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Αυτό_το_βιβλίο_εργασίας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FD93DD5-A642-4CF0-A64D-A69940B136DB}" xr6:coauthVersionLast="47" xr6:coauthVersionMax="47" xr10:uidLastSave="{00000000-0000-0000-0000-000000000000}"/>
  <bookViews>
    <workbookView xWindow="-120" yWindow="-120" windowWidth="29040" windowHeight="15720" tabRatio="951" activeTab="5" xr2:uid="{00000000-000D-0000-FFFF-FFFF00000000}"/>
  </bookViews>
  <sheets>
    <sheet name="Ετήσιο 2025" sheetId="122" r:id="rId1"/>
    <sheet name="Ιανουάριος 2025" sheetId="115" r:id="rId2"/>
    <sheet name="Φεβρουάριος 2025" sheetId="116" r:id="rId3"/>
    <sheet name="Μάρτιος 2025" sheetId="123" r:id="rId4"/>
    <sheet name="Απρίλιος 2025" sheetId="118" r:id="rId5"/>
    <sheet name="Μαιος 2025" sheetId="112" r:id="rId6"/>
    <sheet name="Ιούνιος 2025" sheetId="119" r:id="rId7"/>
    <sheet name="Ιούλιος 2025" sheetId="124" r:id="rId8"/>
    <sheet name="Αύγουστος 2025" sheetId="113" r:id="rId9"/>
    <sheet name="Σεπτέμβριος 2025" sheetId="109" r:id="rId10"/>
    <sheet name="Οκτώβριος 2025" sheetId="125" r:id="rId11"/>
    <sheet name="Νοέμβριος 2025" sheetId="126" r:id="rId12"/>
    <sheet name="Δεκέμβριος 2025" sheetId="114" r:id="rId13"/>
    <sheet name="Αργίες 2025" sheetId="129" state="hidden" r:id="rId14"/>
    <sheet name="Βοηθητικά" sheetId="127" state="hidden" r:id="rId15"/>
  </sheets>
  <definedNames>
    <definedName name="_xlnm.Print_Area" localSheetId="0">'Ετήσιο 2025'!$A$2:$N$42</definedName>
    <definedName name="_xlnm.Print_Area" localSheetId="9">'Σεπτέμβριος 2025'!$A$2:$AF$43</definedName>
    <definedName name="Simvatikes_etos" localSheetId="14">Βοηθητικά!$A$1:$B$4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12" l="1"/>
  <c r="G30" i="112"/>
  <c r="G24" i="112"/>
  <c r="AG24" i="112" s="1"/>
  <c r="G18" i="112"/>
  <c r="B18" i="114"/>
  <c r="B18" i="109"/>
  <c r="AD33" i="113"/>
  <c r="Z33" i="113"/>
  <c r="E33" i="113"/>
  <c r="B33" i="113"/>
  <c r="B30" i="113"/>
  <c r="AG30" i="113" s="1"/>
  <c r="AG28" i="113"/>
  <c r="AG29" i="113"/>
  <c r="AG27" i="113"/>
  <c r="AF21" i="118"/>
  <c r="AF18" i="118"/>
  <c r="AF16" i="118"/>
  <c r="AF17" i="118"/>
  <c r="AF15" i="118"/>
  <c r="AG15" i="123"/>
  <c r="AD15" i="116"/>
  <c r="AG15" i="115"/>
  <c r="AG21" i="114"/>
  <c r="Y33" i="119"/>
  <c r="Z33" i="119"/>
  <c r="Y30" i="119"/>
  <c r="Z30" i="119"/>
  <c r="AA30" i="119"/>
  <c r="Y24" i="119"/>
  <c r="Z24" i="119"/>
  <c r="Y18" i="119"/>
  <c r="Z18" i="119"/>
  <c r="C33" i="123"/>
  <c r="E33" i="123"/>
  <c r="F33" i="123"/>
  <c r="G33" i="123"/>
  <c r="H33" i="123"/>
  <c r="I33" i="123"/>
  <c r="J33" i="123"/>
  <c r="K33" i="123"/>
  <c r="L33" i="123"/>
  <c r="M33" i="123"/>
  <c r="N33" i="123"/>
  <c r="O33" i="123"/>
  <c r="P33" i="123"/>
  <c r="Q33" i="123"/>
  <c r="R33" i="123"/>
  <c r="S33" i="123"/>
  <c r="T33" i="123"/>
  <c r="U33" i="123"/>
  <c r="V33" i="123"/>
  <c r="W33" i="123"/>
  <c r="X33" i="123"/>
  <c r="Y33" i="123"/>
  <c r="AA33" i="123"/>
  <c r="AB33" i="123"/>
  <c r="AC33" i="123"/>
  <c r="AD33" i="123"/>
  <c r="AE33" i="123"/>
  <c r="AF33" i="123"/>
  <c r="C30" i="123"/>
  <c r="E30" i="123"/>
  <c r="F30" i="123"/>
  <c r="G30" i="123"/>
  <c r="H30" i="123"/>
  <c r="I30" i="123"/>
  <c r="J30" i="123"/>
  <c r="K30" i="123"/>
  <c r="L30" i="123"/>
  <c r="M30" i="123"/>
  <c r="N30" i="123"/>
  <c r="O30" i="123"/>
  <c r="P30" i="123"/>
  <c r="Q30" i="123"/>
  <c r="R30" i="123"/>
  <c r="S30" i="123"/>
  <c r="T30" i="123"/>
  <c r="U30" i="123"/>
  <c r="V30" i="123"/>
  <c r="W30" i="123"/>
  <c r="X30" i="123"/>
  <c r="Y30" i="123"/>
  <c r="AA30" i="123"/>
  <c r="AB30" i="123"/>
  <c r="AC30" i="123"/>
  <c r="AD30" i="123"/>
  <c r="AE30" i="123"/>
  <c r="AF30" i="123"/>
  <c r="C24" i="123"/>
  <c r="E24" i="123"/>
  <c r="F24" i="123"/>
  <c r="AG24" i="123" s="1"/>
  <c r="G24" i="123"/>
  <c r="H24" i="123"/>
  <c r="I24" i="123"/>
  <c r="J24" i="123"/>
  <c r="K24" i="123"/>
  <c r="L24" i="123"/>
  <c r="M24" i="123"/>
  <c r="N24" i="123"/>
  <c r="O24" i="123"/>
  <c r="P24" i="123"/>
  <c r="Q24" i="123"/>
  <c r="R24" i="123"/>
  <c r="S24" i="123"/>
  <c r="T24" i="123"/>
  <c r="U24" i="123"/>
  <c r="V24" i="123"/>
  <c r="W24" i="123"/>
  <c r="X24" i="123"/>
  <c r="Y24" i="123"/>
  <c r="AA24" i="123"/>
  <c r="AB24" i="123"/>
  <c r="AC24" i="123"/>
  <c r="AD24" i="123"/>
  <c r="AE24" i="123"/>
  <c r="AF24" i="123"/>
  <c r="C18" i="123"/>
  <c r="E18" i="123"/>
  <c r="F18" i="123"/>
  <c r="AG18" i="123" s="1"/>
  <c r="G18" i="123"/>
  <c r="H18" i="123"/>
  <c r="I18" i="123"/>
  <c r="J18" i="123"/>
  <c r="K18" i="123"/>
  <c r="L18" i="123"/>
  <c r="M18" i="123"/>
  <c r="N18" i="123"/>
  <c r="O18" i="123"/>
  <c r="P18" i="123"/>
  <c r="Q18" i="123"/>
  <c r="R18" i="123"/>
  <c r="S18" i="123"/>
  <c r="T18" i="123"/>
  <c r="U18" i="123"/>
  <c r="V18" i="123"/>
  <c r="W18" i="123"/>
  <c r="X18" i="123"/>
  <c r="Y18" i="123"/>
  <c r="AA18" i="123"/>
  <c r="AB18" i="123"/>
  <c r="AC18" i="123"/>
  <c r="AD18" i="123"/>
  <c r="AE18" i="123"/>
  <c r="AF18" i="123"/>
  <c r="D18" i="115"/>
  <c r="E18" i="115"/>
  <c r="F18" i="115"/>
  <c r="H18" i="115"/>
  <c r="I18" i="115"/>
  <c r="J18" i="115"/>
  <c r="K18" i="115"/>
  <c r="L18" i="115"/>
  <c r="M18" i="115"/>
  <c r="N18" i="115"/>
  <c r="O18" i="115"/>
  <c r="P18" i="115"/>
  <c r="Q18" i="115"/>
  <c r="R18" i="115"/>
  <c r="S18" i="115"/>
  <c r="T18" i="115"/>
  <c r="U18" i="115"/>
  <c r="V18" i="115"/>
  <c r="W18" i="115"/>
  <c r="X18" i="115"/>
  <c r="Y18" i="115"/>
  <c r="Z18" i="115"/>
  <c r="AA18" i="115"/>
  <c r="AB18" i="115"/>
  <c r="AC18" i="115"/>
  <c r="AD18" i="115"/>
  <c r="AE18" i="115"/>
  <c r="AF18" i="115"/>
  <c r="D24" i="115"/>
  <c r="E24" i="115"/>
  <c r="F24" i="115"/>
  <c r="H24" i="115"/>
  <c r="I24" i="115"/>
  <c r="J24" i="115"/>
  <c r="K24" i="115"/>
  <c r="L24" i="115"/>
  <c r="M24" i="115"/>
  <c r="N24" i="115"/>
  <c r="O24" i="115"/>
  <c r="P24" i="115"/>
  <c r="Q24" i="115"/>
  <c r="R24" i="115"/>
  <c r="S24" i="115"/>
  <c r="T24" i="115"/>
  <c r="U24" i="115"/>
  <c r="V24" i="115"/>
  <c r="W24" i="115"/>
  <c r="X24" i="115"/>
  <c r="Y24" i="115"/>
  <c r="Z24" i="115"/>
  <c r="AA24" i="115"/>
  <c r="AB24" i="115"/>
  <c r="AC24" i="115"/>
  <c r="AD24" i="115"/>
  <c r="AE24" i="115"/>
  <c r="AF24" i="115"/>
  <c r="D30" i="115"/>
  <c r="E30" i="115"/>
  <c r="F30" i="115"/>
  <c r="H30" i="115"/>
  <c r="I30" i="115"/>
  <c r="J30" i="115"/>
  <c r="K30" i="115"/>
  <c r="L30" i="115"/>
  <c r="M30" i="115"/>
  <c r="N30" i="115"/>
  <c r="O30" i="115"/>
  <c r="P30" i="115"/>
  <c r="Q30" i="115"/>
  <c r="Q33" i="115" s="1"/>
  <c r="R30" i="115"/>
  <c r="S30" i="115"/>
  <c r="T30" i="115"/>
  <c r="U30" i="115"/>
  <c r="U33" i="115" s="1"/>
  <c r="V30" i="115"/>
  <c r="W30" i="115"/>
  <c r="X30" i="115"/>
  <c r="Y30" i="115"/>
  <c r="Y33" i="115" s="1"/>
  <c r="Z30" i="115"/>
  <c r="AA30" i="115"/>
  <c r="AB30" i="115"/>
  <c r="AC30" i="115"/>
  <c r="AC33" i="115" s="1"/>
  <c r="AD30" i="115"/>
  <c r="AE30" i="115"/>
  <c r="AF30" i="115"/>
  <c r="E33" i="115"/>
  <c r="F33" i="115"/>
  <c r="J33" i="115"/>
  <c r="L33" i="115"/>
  <c r="M33" i="115"/>
  <c r="N33" i="115"/>
  <c r="S33" i="115"/>
  <c r="T33" i="115"/>
  <c r="V33" i="115"/>
  <c r="Z33" i="115"/>
  <c r="AA33" i="115"/>
  <c r="I1" i="129"/>
  <c r="I2" i="129"/>
  <c r="I3" i="129"/>
  <c r="I4" i="129"/>
  <c r="I5" i="129"/>
  <c r="I6" i="129"/>
  <c r="I7" i="129"/>
  <c r="I8" i="129"/>
  <c r="I9" i="129"/>
  <c r="I10" i="129"/>
  <c r="I11" i="129"/>
  <c r="I12" i="129"/>
  <c r="B10" i="129"/>
  <c r="B17" i="129"/>
  <c r="B16" i="129"/>
  <c r="B15" i="129"/>
  <c r="B14" i="129"/>
  <c r="B13" i="129"/>
  <c r="B12" i="129"/>
  <c r="B11" i="129"/>
  <c r="B9" i="129"/>
  <c r="B8" i="129"/>
  <c r="B7" i="129"/>
  <c r="B6" i="129"/>
  <c r="B5" i="129"/>
  <c r="B4" i="129"/>
  <c r="B3" i="129"/>
  <c r="B2" i="129"/>
  <c r="B1" i="129"/>
  <c r="H14" i="122"/>
  <c r="D14" i="122"/>
  <c r="D17" i="122" s="1"/>
  <c r="D32" i="122" s="1"/>
  <c r="AG29" i="115"/>
  <c r="B28" i="122" s="1"/>
  <c r="AG28" i="115"/>
  <c r="B27" i="122" s="1"/>
  <c r="AG27" i="115"/>
  <c r="B26" i="122" s="1"/>
  <c r="AG23" i="115"/>
  <c r="AG22" i="115"/>
  <c r="AG21" i="115"/>
  <c r="B20" i="122" s="1"/>
  <c r="AG17" i="115"/>
  <c r="B16" i="122" s="1"/>
  <c r="AG16" i="115"/>
  <c r="B14" i="122"/>
  <c r="C14" i="122"/>
  <c r="AF15" i="126"/>
  <c r="AG15" i="125"/>
  <c r="AG29" i="125"/>
  <c r="AG28" i="125"/>
  <c r="AG27" i="125"/>
  <c r="K26" i="122" s="1"/>
  <c r="K29" i="122" s="1"/>
  <c r="AG23" i="125"/>
  <c r="K22" i="122" s="1"/>
  <c r="AG22" i="125"/>
  <c r="AG21" i="125"/>
  <c r="AG17" i="125"/>
  <c r="AG16" i="125"/>
  <c r="AG29" i="114"/>
  <c r="AG28" i="114"/>
  <c r="AG27" i="114"/>
  <c r="AG23" i="114"/>
  <c r="AG22" i="114"/>
  <c r="M21" i="122" s="1"/>
  <c r="AG17" i="114"/>
  <c r="AG16" i="114"/>
  <c r="AG15" i="114"/>
  <c r="AC33" i="114"/>
  <c r="AB33" i="114"/>
  <c r="V33" i="114"/>
  <c r="U33" i="114"/>
  <c r="O33" i="114"/>
  <c r="N33" i="114"/>
  <c r="H33" i="114"/>
  <c r="G33" i="114"/>
  <c r="AF30" i="114"/>
  <c r="AE30" i="114"/>
  <c r="AD30" i="114"/>
  <c r="AC30" i="114"/>
  <c r="AB30" i="114"/>
  <c r="Y30" i="114"/>
  <c r="X30" i="114"/>
  <c r="W30" i="114"/>
  <c r="W33" i="114" s="1"/>
  <c r="V30" i="114"/>
  <c r="U30" i="114"/>
  <c r="T30" i="114"/>
  <c r="S30" i="114"/>
  <c r="S33" i="114" s="1"/>
  <c r="R30" i="114"/>
  <c r="Q30" i="114"/>
  <c r="P30" i="114"/>
  <c r="O30" i="114"/>
  <c r="N30" i="114"/>
  <c r="M30" i="114"/>
  <c r="L30" i="114"/>
  <c r="K30" i="114"/>
  <c r="K33" i="114" s="1"/>
  <c r="J30" i="114"/>
  <c r="I30" i="114"/>
  <c r="H30" i="114"/>
  <c r="G30" i="114"/>
  <c r="F30" i="114"/>
  <c r="E30" i="114"/>
  <c r="D30" i="114"/>
  <c r="C30" i="114"/>
  <c r="C33" i="114" s="1"/>
  <c r="B30" i="114"/>
  <c r="AF24" i="114"/>
  <c r="AE24" i="114"/>
  <c r="AD24" i="114"/>
  <c r="AC24" i="114"/>
  <c r="AB24" i="114"/>
  <c r="Y24" i="114"/>
  <c r="X24" i="114"/>
  <c r="W24" i="114"/>
  <c r="V24" i="114"/>
  <c r="U24" i="114"/>
  <c r="T24" i="114"/>
  <c r="S24" i="114"/>
  <c r="R24" i="114"/>
  <c r="Q24" i="114"/>
  <c r="P24" i="114"/>
  <c r="O24" i="114"/>
  <c r="N24" i="114"/>
  <c r="M24" i="114"/>
  <c r="L24" i="114"/>
  <c r="K24" i="114"/>
  <c r="J24" i="114"/>
  <c r="I24" i="114"/>
  <c r="H24" i="114"/>
  <c r="G24" i="114"/>
  <c r="F24" i="114"/>
  <c r="E24" i="114"/>
  <c r="D24" i="114"/>
  <c r="C24" i="114"/>
  <c r="B24" i="114"/>
  <c r="AF18" i="114"/>
  <c r="AF33" i="114" s="1"/>
  <c r="AE18" i="114"/>
  <c r="AE33" i="114" s="1"/>
  <c r="AD18" i="114"/>
  <c r="AD33" i="114" s="1"/>
  <c r="AC18" i="114"/>
  <c r="AB18" i="114"/>
  <c r="Y18" i="114"/>
  <c r="Y33" i="114" s="1"/>
  <c r="X18" i="114"/>
  <c r="X33" i="114" s="1"/>
  <c r="W18" i="114"/>
  <c r="V18" i="114"/>
  <c r="U18" i="114"/>
  <c r="T18" i="114"/>
  <c r="T33" i="114" s="1"/>
  <c r="S18" i="114"/>
  <c r="R18" i="114"/>
  <c r="R33" i="114" s="1"/>
  <c r="Q18" i="114"/>
  <c r="Q33" i="114" s="1"/>
  <c r="P18" i="114"/>
  <c r="P33" i="114" s="1"/>
  <c r="O18" i="114"/>
  <c r="N18" i="114"/>
  <c r="M18" i="114"/>
  <c r="M33" i="114" s="1"/>
  <c r="L18" i="114"/>
  <c r="L33" i="114" s="1"/>
  <c r="K18" i="114"/>
  <c r="J18" i="114"/>
  <c r="J33" i="114" s="1"/>
  <c r="I18" i="114"/>
  <c r="I33" i="114" s="1"/>
  <c r="H18" i="114"/>
  <c r="G18" i="114"/>
  <c r="F18" i="114"/>
  <c r="F33" i="114" s="1"/>
  <c r="E18" i="114"/>
  <c r="E33" i="114" s="1"/>
  <c r="D18" i="114"/>
  <c r="D33" i="114" s="1"/>
  <c r="C18" i="114"/>
  <c r="B33" i="114"/>
  <c r="AF29" i="126"/>
  <c r="AF28" i="126"/>
  <c r="AF27" i="126"/>
  <c r="L26" i="122" s="1"/>
  <c r="L29" i="122" s="1"/>
  <c r="AF23" i="126"/>
  <c r="AF22" i="126"/>
  <c r="AF21" i="126"/>
  <c r="AF17" i="126"/>
  <c r="AF16" i="126"/>
  <c r="AE33" i="126"/>
  <c r="AD33" i="126"/>
  <c r="X33" i="126"/>
  <c r="W33" i="126"/>
  <c r="Q33" i="126"/>
  <c r="P33" i="126"/>
  <c r="J33" i="126"/>
  <c r="I33" i="126"/>
  <c r="C33" i="126"/>
  <c r="B33" i="126"/>
  <c r="AE30" i="126"/>
  <c r="AD30" i="126"/>
  <c r="AC30" i="126"/>
  <c r="AB30" i="126"/>
  <c r="AA30" i="126"/>
  <c r="Z30" i="126"/>
  <c r="Y30" i="126"/>
  <c r="X30" i="126"/>
  <c r="W30" i="126"/>
  <c r="V30" i="126"/>
  <c r="U30" i="126"/>
  <c r="T30" i="126"/>
  <c r="S30" i="126"/>
  <c r="Q30" i="126"/>
  <c r="P30" i="126"/>
  <c r="O30" i="126"/>
  <c r="N30" i="126"/>
  <c r="M30" i="126"/>
  <c r="L30" i="126"/>
  <c r="K30" i="126"/>
  <c r="J30" i="126"/>
  <c r="I30" i="126"/>
  <c r="H30" i="126"/>
  <c r="G30" i="126"/>
  <c r="F30" i="126"/>
  <c r="E30" i="126"/>
  <c r="D30" i="126"/>
  <c r="C30" i="126"/>
  <c r="B30" i="126"/>
  <c r="AE24" i="126"/>
  <c r="AD24" i="126"/>
  <c r="AC24" i="126"/>
  <c r="AB24" i="126"/>
  <c r="AB33" i="126" s="1"/>
  <c r="AA24" i="126"/>
  <c r="AA33" i="126" s="1"/>
  <c r="Z24" i="126"/>
  <c r="Y24" i="126"/>
  <c r="X24" i="126"/>
  <c r="W24" i="126"/>
  <c r="V24" i="126"/>
  <c r="U24" i="126"/>
  <c r="T24" i="126"/>
  <c r="T33" i="126" s="1"/>
  <c r="S24" i="126"/>
  <c r="S33" i="126" s="1"/>
  <c r="Q24" i="126"/>
  <c r="P24" i="126"/>
  <c r="O24" i="126"/>
  <c r="O33" i="126" s="1"/>
  <c r="N24" i="126"/>
  <c r="M24" i="126"/>
  <c r="L24" i="126"/>
  <c r="L33" i="126" s="1"/>
  <c r="K24" i="126"/>
  <c r="K33" i="126" s="1"/>
  <c r="J24" i="126"/>
  <c r="I24" i="126"/>
  <c r="H24" i="126"/>
  <c r="H33" i="126" s="1"/>
  <c r="G24" i="126"/>
  <c r="G33" i="126" s="1"/>
  <c r="F24" i="126"/>
  <c r="E24" i="126"/>
  <c r="D24" i="126"/>
  <c r="C24" i="126"/>
  <c r="B24" i="126"/>
  <c r="AE18" i="126"/>
  <c r="AD18" i="126"/>
  <c r="AC18" i="126"/>
  <c r="AC33" i="126" s="1"/>
  <c r="AB18" i="126"/>
  <c r="AA18" i="126"/>
  <c r="Z18" i="126"/>
  <c r="Z33" i="126" s="1"/>
  <c r="Y18" i="126"/>
  <c r="Y33" i="126" s="1"/>
  <c r="X18" i="126"/>
  <c r="W18" i="126"/>
  <c r="V18" i="126"/>
  <c r="V33" i="126" s="1"/>
  <c r="U18" i="126"/>
  <c r="U33" i="126" s="1"/>
  <c r="T18" i="126"/>
  <c r="S18" i="126"/>
  <c r="Q18" i="126"/>
  <c r="P18" i="126"/>
  <c r="O18" i="126"/>
  <c r="N18" i="126"/>
  <c r="N33" i="126" s="1"/>
  <c r="M18" i="126"/>
  <c r="M33" i="126" s="1"/>
  <c r="L18" i="126"/>
  <c r="K18" i="126"/>
  <c r="J18" i="126"/>
  <c r="I18" i="126"/>
  <c r="H18" i="126"/>
  <c r="G18" i="126"/>
  <c r="F18" i="126"/>
  <c r="F33" i="126" s="1"/>
  <c r="E18" i="126"/>
  <c r="E33" i="126" s="1"/>
  <c r="AA33" i="125"/>
  <c r="Z33" i="125"/>
  <c r="T33" i="125"/>
  <c r="S33" i="125"/>
  <c r="M33" i="125"/>
  <c r="L33" i="125"/>
  <c r="F33" i="125"/>
  <c r="E33" i="125"/>
  <c r="AF30" i="125"/>
  <c r="AF33" i="125" s="1"/>
  <c r="AE30" i="125"/>
  <c r="AD30" i="125"/>
  <c r="AB30" i="125"/>
  <c r="AA30" i="125"/>
  <c r="Z30" i="125"/>
  <c r="Y30" i="125"/>
  <c r="X30" i="125"/>
  <c r="W30" i="125"/>
  <c r="W33" i="125" s="1"/>
  <c r="V30" i="125"/>
  <c r="U30" i="125"/>
  <c r="T30" i="125"/>
  <c r="S30" i="125"/>
  <c r="R30" i="125"/>
  <c r="Q30" i="125"/>
  <c r="P30" i="125"/>
  <c r="O30" i="125"/>
  <c r="O33" i="125" s="1"/>
  <c r="N30" i="125"/>
  <c r="M30" i="125"/>
  <c r="L30" i="125"/>
  <c r="K30" i="125"/>
  <c r="K33" i="125" s="1"/>
  <c r="J30" i="125"/>
  <c r="I30" i="125"/>
  <c r="H30" i="125"/>
  <c r="G30" i="125"/>
  <c r="G33" i="125" s="1"/>
  <c r="F30" i="125"/>
  <c r="E30" i="125"/>
  <c r="D30" i="125"/>
  <c r="C30" i="125"/>
  <c r="C33" i="125" s="1"/>
  <c r="AF24" i="125"/>
  <c r="AE24" i="125"/>
  <c r="AD24" i="125"/>
  <c r="AB24" i="125"/>
  <c r="AB33" i="125" s="1"/>
  <c r="AA24" i="125"/>
  <c r="Z24" i="125"/>
  <c r="Y24" i="125"/>
  <c r="X24" i="125"/>
  <c r="X33" i="125" s="1"/>
  <c r="W24" i="125"/>
  <c r="V24" i="125"/>
  <c r="U24" i="125"/>
  <c r="T24" i="125"/>
  <c r="S24" i="125"/>
  <c r="R24" i="125"/>
  <c r="Q24" i="125"/>
  <c r="P24" i="125"/>
  <c r="P33" i="125" s="1"/>
  <c r="O24" i="125"/>
  <c r="N24" i="125"/>
  <c r="M24" i="125"/>
  <c r="L24" i="125"/>
  <c r="K24" i="125"/>
  <c r="J24" i="125"/>
  <c r="I24" i="125"/>
  <c r="H24" i="125"/>
  <c r="H33" i="125" s="1"/>
  <c r="G24" i="125"/>
  <c r="F24" i="125"/>
  <c r="E24" i="125"/>
  <c r="D24" i="125"/>
  <c r="D33" i="125" s="1"/>
  <c r="C24" i="125"/>
  <c r="AF18" i="125"/>
  <c r="AE18" i="125"/>
  <c r="AE33" i="125" s="1"/>
  <c r="AD18" i="125"/>
  <c r="AD33" i="125" s="1"/>
  <c r="AB18" i="125"/>
  <c r="AA18" i="125"/>
  <c r="Z18" i="125"/>
  <c r="Y18" i="125"/>
  <c r="Y33" i="125" s="1"/>
  <c r="X18" i="125"/>
  <c r="W18" i="125"/>
  <c r="V18" i="125"/>
  <c r="V33" i="125" s="1"/>
  <c r="U18" i="125"/>
  <c r="U33" i="125" s="1"/>
  <c r="T18" i="125"/>
  <c r="S18" i="125"/>
  <c r="R18" i="125"/>
  <c r="R33" i="125" s="1"/>
  <c r="Q18" i="125"/>
  <c r="Q33" i="125" s="1"/>
  <c r="P18" i="125"/>
  <c r="O18" i="125"/>
  <c r="N18" i="125"/>
  <c r="N33" i="125" s="1"/>
  <c r="M18" i="125"/>
  <c r="L18" i="125"/>
  <c r="K18" i="125"/>
  <c r="J18" i="125"/>
  <c r="J33" i="125" s="1"/>
  <c r="I18" i="125"/>
  <c r="I33" i="125" s="1"/>
  <c r="H18" i="125"/>
  <c r="G18" i="125"/>
  <c r="F18" i="125"/>
  <c r="E18" i="125"/>
  <c r="D18" i="125"/>
  <c r="C18" i="125"/>
  <c r="B18" i="125"/>
  <c r="B33" i="125" s="1"/>
  <c r="AD30" i="109"/>
  <c r="AD24" i="109"/>
  <c r="AD33" i="109" s="1"/>
  <c r="AD18" i="109"/>
  <c r="AC30" i="109"/>
  <c r="AF29" i="109"/>
  <c r="AF28" i="109"/>
  <c r="AF27" i="109"/>
  <c r="J26" i="122" s="1"/>
  <c r="AF23" i="109"/>
  <c r="AF22" i="109"/>
  <c r="AF21" i="109"/>
  <c r="AF17" i="109"/>
  <c r="AF16" i="109"/>
  <c r="AF15" i="109"/>
  <c r="AG23" i="113"/>
  <c r="AG22" i="113"/>
  <c r="AG21" i="113"/>
  <c r="I20" i="122" s="1"/>
  <c r="AG17" i="113"/>
  <c r="AG16" i="113"/>
  <c r="AG15" i="113"/>
  <c r="AG29" i="124"/>
  <c r="AG28" i="124"/>
  <c r="AG27" i="124"/>
  <c r="AG23" i="124"/>
  <c r="AG22" i="124"/>
  <c r="AG21" i="124"/>
  <c r="AG16" i="124"/>
  <c r="AG17" i="124"/>
  <c r="AG15" i="124"/>
  <c r="AF28" i="119"/>
  <c r="AF29" i="119"/>
  <c r="G28" i="122" s="1"/>
  <c r="AF27" i="119"/>
  <c r="AF22" i="119"/>
  <c r="AF23" i="119"/>
  <c r="AF21" i="119"/>
  <c r="AF16" i="119"/>
  <c r="AF17" i="119"/>
  <c r="AF15" i="119"/>
  <c r="AG15" i="112"/>
  <c r="AF28" i="118"/>
  <c r="AF29" i="118"/>
  <c r="AF27" i="118"/>
  <c r="AF22" i="118"/>
  <c r="AF23" i="118"/>
  <c r="C24" i="115"/>
  <c r="C18" i="115"/>
  <c r="B7" i="114"/>
  <c r="B7" i="126"/>
  <c r="B7" i="125"/>
  <c r="B7" i="109"/>
  <c r="B7" i="113"/>
  <c r="B7" i="124"/>
  <c r="B7" i="119"/>
  <c r="B7" i="112"/>
  <c r="B7" i="118"/>
  <c r="B7" i="123"/>
  <c r="B7" i="116"/>
  <c r="B7" i="122"/>
  <c r="B7" i="115"/>
  <c r="H15" i="122"/>
  <c r="H16" i="122"/>
  <c r="AE30" i="109"/>
  <c r="AE24" i="109"/>
  <c r="AE18" i="109"/>
  <c r="AE33" i="109" s="1"/>
  <c r="AF33" i="113"/>
  <c r="AF30" i="113"/>
  <c r="AF24" i="113"/>
  <c r="AF18" i="113"/>
  <c r="AE30" i="113"/>
  <c r="AE24" i="113"/>
  <c r="AE18" i="113"/>
  <c r="AE33" i="113"/>
  <c r="N30" i="113"/>
  <c r="N33" i="113" s="1"/>
  <c r="N24" i="113"/>
  <c r="N18" i="113"/>
  <c r="AF30" i="124"/>
  <c r="AE30" i="124"/>
  <c r="AD30" i="124"/>
  <c r="AF24" i="124"/>
  <c r="AE24" i="124"/>
  <c r="AD24" i="124"/>
  <c r="AF18" i="124"/>
  <c r="AF33" i="124"/>
  <c r="AE18" i="124"/>
  <c r="AE33" i="124" s="1"/>
  <c r="AD18" i="124"/>
  <c r="AD33" i="124" s="1"/>
  <c r="D30" i="119"/>
  <c r="D24" i="119"/>
  <c r="D18" i="119"/>
  <c r="D33" i="119" s="1"/>
  <c r="AE30" i="119"/>
  <c r="AD30" i="119"/>
  <c r="AE24" i="119"/>
  <c r="AD24" i="119"/>
  <c r="AE18" i="119"/>
  <c r="AE33" i="119"/>
  <c r="AD18" i="119"/>
  <c r="AD33" i="119"/>
  <c r="Z33" i="112"/>
  <c r="AA30" i="112"/>
  <c r="Z30" i="112"/>
  <c r="AA24" i="112"/>
  <c r="AA33" i="112" s="1"/>
  <c r="Z24" i="112"/>
  <c r="AA18" i="112"/>
  <c r="Z18" i="112"/>
  <c r="S33" i="112"/>
  <c r="T30" i="112"/>
  <c r="S30" i="112"/>
  <c r="T24" i="112"/>
  <c r="T33" i="112" s="1"/>
  <c r="S24" i="112"/>
  <c r="T18" i="112"/>
  <c r="S18" i="112"/>
  <c r="L33" i="112"/>
  <c r="M30" i="112"/>
  <c r="L30" i="112"/>
  <c r="M24" i="112"/>
  <c r="M33" i="112" s="1"/>
  <c r="L24" i="112"/>
  <c r="M18" i="112"/>
  <c r="L18" i="112"/>
  <c r="E33" i="112"/>
  <c r="F30" i="112"/>
  <c r="E30" i="112"/>
  <c r="F24" i="112"/>
  <c r="F33" i="112" s="1"/>
  <c r="E24" i="112"/>
  <c r="F18" i="112"/>
  <c r="E18" i="112"/>
  <c r="AF30" i="112"/>
  <c r="AE30" i="112"/>
  <c r="AD30" i="112"/>
  <c r="AC30" i="112"/>
  <c r="AB30" i="112"/>
  <c r="AB33" i="112" s="1"/>
  <c r="Y30" i="112"/>
  <c r="X30" i="112"/>
  <c r="W30" i="112"/>
  <c r="V30" i="112"/>
  <c r="V33" i="112" s="1"/>
  <c r="U30" i="112"/>
  <c r="R30" i="112"/>
  <c r="Q30" i="112"/>
  <c r="P30" i="112"/>
  <c r="P33" i="112" s="1"/>
  <c r="O30" i="112"/>
  <c r="N30" i="112"/>
  <c r="K30" i="112"/>
  <c r="J30" i="112"/>
  <c r="J33" i="112" s="1"/>
  <c r="I30" i="112"/>
  <c r="H30" i="112"/>
  <c r="AF24" i="112"/>
  <c r="AE24" i="112"/>
  <c r="AD24" i="112"/>
  <c r="AD33" i="112" s="1"/>
  <c r="AC24" i="112"/>
  <c r="AB24" i="112"/>
  <c r="Y24" i="112"/>
  <c r="X24" i="112"/>
  <c r="X33" i="112" s="1"/>
  <c r="W24" i="112"/>
  <c r="V24" i="112"/>
  <c r="U24" i="112"/>
  <c r="R24" i="112"/>
  <c r="Q24" i="112"/>
  <c r="P24" i="112"/>
  <c r="O24" i="112"/>
  <c r="N24" i="112"/>
  <c r="N33" i="112" s="1"/>
  <c r="K24" i="112"/>
  <c r="J24" i="112"/>
  <c r="I24" i="112"/>
  <c r="H24" i="112"/>
  <c r="H33" i="112" s="1"/>
  <c r="AF18" i="112"/>
  <c r="AF33" i="112"/>
  <c r="AE18" i="112"/>
  <c r="AE33" i="112"/>
  <c r="AD18" i="112"/>
  <c r="AC18" i="112"/>
  <c r="AC33" i="112"/>
  <c r="AB18" i="112"/>
  <c r="Y18" i="112"/>
  <c r="Y33" i="112"/>
  <c r="X18" i="112"/>
  <c r="W18" i="112"/>
  <c r="W33" i="112"/>
  <c r="V18" i="112"/>
  <c r="U18" i="112"/>
  <c r="U33" i="112"/>
  <c r="R18" i="112"/>
  <c r="R33" i="112"/>
  <c r="Q18" i="112"/>
  <c r="Q33" i="112"/>
  <c r="P18" i="112"/>
  <c r="O18" i="112"/>
  <c r="O33" i="112"/>
  <c r="N18" i="112"/>
  <c r="K18" i="112"/>
  <c r="K33" i="112"/>
  <c r="J18" i="112"/>
  <c r="I18" i="112"/>
  <c r="I33" i="112"/>
  <c r="H18" i="112"/>
  <c r="AE30" i="118"/>
  <c r="AD30" i="118"/>
  <c r="AE24" i="118"/>
  <c r="AE33" i="118" s="1"/>
  <c r="AD24" i="118"/>
  <c r="AE18" i="118"/>
  <c r="AD18" i="118"/>
  <c r="AD33" i="118" s="1"/>
  <c r="P30" i="118"/>
  <c r="P24" i="118"/>
  <c r="P18" i="118"/>
  <c r="P33" i="118" s="1"/>
  <c r="M30" i="118"/>
  <c r="M24" i="118"/>
  <c r="M18" i="118"/>
  <c r="M33" i="118"/>
  <c r="B18" i="123"/>
  <c r="B24" i="123"/>
  <c r="B30" i="123"/>
  <c r="B33" i="123"/>
  <c r="AC30" i="116"/>
  <c r="AB30" i="116"/>
  <c r="AC24" i="116"/>
  <c r="AB24" i="116"/>
  <c r="AC18" i="116"/>
  <c r="AB18" i="116"/>
  <c r="AA30" i="116"/>
  <c r="AA24" i="116"/>
  <c r="AA18" i="116"/>
  <c r="C18" i="126"/>
  <c r="H33" i="109"/>
  <c r="H30" i="109"/>
  <c r="H24" i="109"/>
  <c r="H18" i="109"/>
  <c r="O33" i="109"/>
  <c r="O30" i="109"/>
  <c r="O24" i="109"/>
  <c r="O18" i="109"/>
  <c r="AC33" i="109"/>
  <c r="AC24" i="109"/>
  <c r="AC18" i="109"/>
  <c r="V33" i="109"/>
  <c r="V30" i="109"/>
  <c r="V24" i="109"/>
  <c r="V18" i="109"/>
  <c r="X30" i="109"/>
  <c r="X24" i="109"/>
  <c r="X18" i="109"/>
  <c r="X33" i="109" s="1"/>
  <c r="Q30" i="109"/>
  <c r="Q24" i="109"/>
  <c r="Q18" i="109"/>
  <c r="J30" i="109"/>
  <c r="J24" i="109"/>
  <c r="J18" i="109"/>
  <c r="C30" i="109"/>
  <c r="C24" i="109"/>
  <c r="C33" i="109" s="1"/>
  <c r="C18" i="109"/>
  <c r="Y33" i="113"/>
  <c r="Y30" i="113"/>
  <c r="Y24" i="113"/>
  <c r="Y18" i="113"/>
  <c r="R33" i="113"/>
  <c r="R30" i="113"/>
  <c r="R24" i="113"/>
  <c r="R18" i="113"/>
  <c r="K33" i="113"/>
  <c r="K30" i="113"/>
  <c r="K24" i="113"/>
  <c r="K18" i="113"/>
  <c r="D33" i="113"/>
  <c r="D30" i="113"/>
  <c r="D24" i="113"/>
  <c r="D18" i="113"/>
  <c r="F30" i="113"/>
  <c r="F24" i="113"/>
  <c r="F18" i="113"/>
  <c r="F33" i="113" s="1"/>
  <c r="AA30" i="113"/>
  <c r="AA24" i="113"/>
  <c r="AA18" i="113"/>
  <c r="AA33" i="113" s="1"/>
  <c r="T30" i="113"/>
  <c r="T24" i="113"/>
  <c r="T18" i="113"/>
  <c r="M30" i="113"/>
  <c r="M33" i="113" s="1"/>
  <c r="M24" i="113"/>
  <c r="M18" i="113"/>
  <c r="AB33" i="124"/>
  <c r="AB30" i="124"/>
  <c r="AB24" i="124"/>
  <c r="AB18" i="124"/>
  <c r="G33" i="124"/>
  <c r="G30" i="124"/>
  <c r="G24" i="124"/>
  <c r="G18" i="124"/>
  <c r="N33" i="124"/>
  <c r="N30" i="124"/>
  <c r="N24" i="124"/>
  <c r="N18" i="124"/>
  <c r="U33" i="124"/>
  <c r="U30" i="124"/>
  <c r="U24" i="124"/>
  <c r="U18" i="124"/>
  <c r="W30" i="124"/>
  <c r="W24" i="124"/>
  <c r="W18" i="124"/>
  <c r="W33" i="124"/>
  <c r="P30" i="124"/>
  <c r="P24" i="124"/>
  <c r="P18" i="124"/>
  <c r="P33" i="124"/>
  <c r="I30" i="124"/>
  <c r="I24" i="124"/>
  <c r="I18" i="124"/>
  <c r="I33" i="124"/>
  <c r="B30" i="124"/>
  <c r="B24" i="124"/>
  <c r="B18" i="124"/>
  <c r="B33" i="119"/>
  <c r="B30" i="119"/>
  <c r="B24" i="119"/>
  <c r="B18" i="119"/>
  <c r="I33" i="119"/>
  <c r="I30" i="119"/>
  <c r="I24" i="119"/>
  <c r="I18" i="119"/>
  <c r="P33" i="119"/>
  <c r="P30" i="119"/>
  <c r="P24" i="119"/>
  <c r="P18" i="119"/>
  <c r="W33" i="119"/>
  <c r="W30" i="119"/>
  <c r="W24" i="119"/>
  <c r="W18" i="119"/>
  <c r="R30" i="119"/>
  <c r="R24" i="119"/>
  <c r="R18" i="119"/>
  <c r="R33" i="119" s="1"/>
  <c r="L30" i="119"/>
  <c r="L33" i="119" s="1"/>
  <c r="L24" i="119"/>
  <c r="L18" i="119"/>
  <c r="K30" i="119"/>
  <c r="K24" i="119"/>
  <c r="K33" i="119" s="1"/>
  <c r="K18" i="119"/>
  <c r="AC18" i="118"/>
  <c r="AC33" i="118" s="1"/>
  <c r="AC30" i="118"/>
  <c r="AC24" i="118"/>
  <c r="AB33" i="118"/>
  <c r="AB30" i="118"/>
  <c r="AB24" i="118"/>
  <c r="AB18" i="118"/>
  <c r="G33" i="118"/>
  <c r="G30" i="118"/>
  <c r="G24" i="118"/>
  <c r="G18" i="118"/>
  <c r="N33" i="118"/>
  <c r="N30" i="118"/>
  <c r="N24" i="118"/>
  <c r="N18" i="118"/>
  <c r="U33" i="118"/>
  <c r="U30" i="118"/>
  <c r="U24" i="118"/>
  <c r="U18" i="118"/>
  <c r="W30" i="118"/>
  <c r="W33" i="118" s="1"/>
  <c r="W24" i="118"/>
  <c r="W18" i="118"/>
  <c r="X30" i="118"/>
  <c r="X33" i="118" s="1"/>
  <c r="X24" i="118"/>
  <c r="X18" i="118"/>
  <c r="I30" i="118"/>
  <c r="I33" i="118"/>
  <c r="I24" i="118"/>
  <c r="I18" i="118"/>
  <c r="B30" i="118"/>
  <c r="B24" i="118"/>
  <c r="B18" i="118"/>
  <c r="B33" i="118" s="1"/>
  <c r="D30" i="116"/>
  <c r="D24" i="116"/>
  <c r="D18" i="116"/>
  <c r="K30" i="116"/>
  <c r="K24" i="116"/>
  <c r="K18" i="116"/>
  <c r="R30" i="116"/>
  <c r="R24" i="116"/>
  <c r="R18" i="116"/>
  <c r="Y30" i="116"/>
  <c r="Y33" i="116" s="1"/>
  <c r="Y24" i="116"/>
  <c r="Y18" i="116"/>
  <c r="T30" i="116"/>
  <c r="T24" i="116"/>
  <c r="T18" i="116"/>
  <c r="M30" i="116"/>
  <c r="M24" i="116"/>
  <c r="M18" i="116"/>
  <c r="F30" i="116"/>
  <c r="F24" i="116"/>
  <c r="F18" i="116"/>
  <c r="D18" i="126"/>
  <c r="D33" i="126" s="1"/>
  <c r="B30" i="125"/>
  <c r="AG30" i="125" s="1"/>
  <c r="B24" i="125"/>
  <c r="AG24" i="125" s="1"/>
  <c r="B30" i="109"/>
  <c r="B24" i="109"/>
  <c r="I30" i="109"/>
  <c r="I24" i="109"/>
  <c r="I18" i="109"/>
  <c r="I33" i="109" s="1"/>
  <c r="P30" i="109"/>
  <c r="P24" i="109"/>
  <c r="P18" i="109"/>
  <c r="P33" i="109" s="1"/>
  <c r="W30" i="109"/>
  <c r="W24" i="109"/>
  <c r="W18" i="109"/>
  <c r="W33" i="109" s="1"/>
  <c r="Y30" i="109"/>
  <c r="Y24" i="109"/>
  <c r="Y18" i="109"/>
  <c r="Y33" i="109" s="1"/>
  <c r="R30" i="109"/>
  <c r="R24" i="109"/>
  <c r="R18" i="109"/>
  <c r="R33" i="109" s="1"/>
  <c r="K30" i="109"/>
  <c r="K33" i="109" s="1"/>
  <c r="K24" i="109"/>
  <c r="K18" i="109"/>
  <c r="D30" i="109"/>
  <c r="D24" i="109"/>
  <c r="D33" i="109" s="1"/>
  <c r="D18" i="109"/>
  <c r="E30" i="113"/>
  <c r="E24" i="113"/>
  <c r="E18" i="113"/>
  <c r="L33" i="113"/>
  <c r="L30" i="113"/>
  <c r="L24" i="113"/>
  <c r="L18" i="113"/>
  <c r="S33" i="113"/>
  <c r="S30" i="113"/>
  <c r="S24" i="113"/>
  <c r="S18" i="113"/>
  <c r="Z30" i="113"/>
  <c r="Z24" i="113"/>
  <c r="Z18" i="113"/>
  <c r="AB30" i="113"/>
  <c r="AB33" i="113" s="1"/>
  <c r="AB24" i="113"/>
  <c r="AB18" i="113"/>
  <c r="U30" i="113"/>
  <c r="U24" i="113"/>
  <c r="U33" i="113" s="1"/>
  <c r="U18" i="113"/>
  <c r="G30" i="113"/>
  <c r="G24" i="113"/>
  <c r="G33" i="113" s="1"/>
  <c r="G18" i="113"/>
  <c r="H33" i="124"/>
  <c r="H30" i="124"/>
  <c r="H24" i="124"/>
  <c r="H18" i="124"/>
  <c r="O33" i="124"/>
  <c r="O30" i="124"/>
  <c r="O24" i="124"/>
  <c r="O18" i="124"/>
  <c r="V33" i="124"/>
  <c r="V30" i="124"/>
  <c r="V24" i="124"/>
  <c r="V18" i="124"/>
  <c r="AC33" i="124"/>
  <c r="AC30" i="124"/>
  <c r="AC24" i="124"/>
  <c r="AC18" i="124"/>
  <c r="X30" i="124"/>
  <c r="X33" i="124" s="1"/>
  <c r="X24" i="124"/>
  <c r="X18" i="124"/>
  <c r="Q30" i="124"/>
  <c r="Q24" i="124"/>
  <c r="Q33" i="124" s="1"/>
  <c r="Q18" i="124"/>
  <c r="J30" i="124"/>
  <c r="J24" i="124"/>
  <c r="J18" i="124"/>
  <c r="J33" i="124" s="1"/>
  <c r="C30" i="124"/>
  <c r="C24" i="124"/>
  <c r="AG24" i="124" s="1"/>
  <c r="C18" i="124"/>
  <c r="C33" i="124"/>
  <c r="E30" i="119"/>
  <c r="E24" i="119"/>
  <c r="E18" i="119"/>
  <c r="S30" i="119"/>
  <c r="S24" i="119"/>
  <c r="S18" i="119"/>
  <c r="S33" i="119" s="1"/>
  <c r="T30" i="119"/>
  <c r="T33" i="119" s="1"/>
  <c r="T24" i="119"/>
  <c r="T18" i="119"/>
  <c r="X30" i="119"/>
  <c r="X33" i="119" s="1"/>
  <c r="X24" i="119"/>
  <c r="X18" i="119"/>
  <c r="Q30" i="119"/>
  <c r="Q33" i="119" s="1"/>
  <c r="Q24" i="119"/>
  <c r="Q18" i="119"/>
  <c r="C30" i="119"/>
  <c r="C33" i="119" s="1"/>
  <c r="C24" i="119"/>
  <c r="C18" i="119"/>
  <c r="C30" i="112"/>
  <c r="C24" i="112"/>
  <c r="C18" i="112"/>
  <c r="C33" i="112" s="1"/>
  <c r="H30" i="118"/>
  <c r="H24" i="118"/>
  <c r="H33" i="118" s="1"/>
  <c r="H18" i="118"/>
  <c r="O30" i="118"/>
  <c r="O24" i="118"/>
  <c r="O33" i="118" s="1"/>
  <c r="O18" i="118"/>
  <c r="Q30" i="118"/>
  <c r="Q24" i="118"/>
  <c r="Q18" i="118"/>
  <c r="Q33" i="118" s="1"/>
  <c r="J30" i="118"/>
  <c r="J24" i="118"/>
  <c r="J18" i="118"/>
  <c r="J33" i="118" s="1"/>
  <c r="C30" i="118"/>
  <c r="C33" i="118" s="1"/>
  <c r="C24" i="118"/>
  <c r="AF24" i="118" s="1"/>
  <c r="C18" i="118"/>
  <c r="E30" i="116"/>
  <c r="E24" i="116"/>
  <c r="E18" i="116"/>
  <c r="L30" i="116"/>
  <c r="L24" i="116"/>
  <c r="L18" i="116"/>
  <c r="S30" i="116"/>
  <c r="S24" i="116"/>
  <c r="S18" i="116"/>
  <c r="Z30" i="116"/>
  <c r="Z24" i="116"/>
  <c r="Z18" i="116"/>
  <c r="U30" i="116"/>
  <c r="U24" i="116"/>
  <c r="U18" i="116"/>
  <c r="N30" i="116"/>
  <c r="N24" i="116"/>
  <c r="N18" i="116"/>
  <c r="G30" i="116"/>
  <c r="G24" i="116"/>
  <c r="G18" i="116"/>
  <c r="C30" i="115"/>
  <c r="E30" i="109"/>
  <c r="E24" i="109"/>
  <c r="E18" i="109"/>
  <c r="E33" i="109" s="1"/>
  <c r="X30" i="113"/>
  <c r="X24" i="113"/>
  <c r="X18" i="113"/>
  <c r="M14" i="122"/>
  <c r="L28" i="122"/>
  <c r="L27" i="122"/>
  <c r="L22" i="122"/>
  <c r="L21" i="122"/>
  <c r="L20" i="122"/>
  <c r="L23" i="122" s="1"/>
  <c r="L15" i="122"/>
  <c r="L17" i="122" s="1"/>
  <c r="L16" i="122"/>
  <c r="L14" i="122"/>
  <c r="B18" i="126"/>
  <c r="K28" i="122"/>
  <c r="K27" i="122"/>
  <c r="K21" i="122"/>
  <c r="K20" i="122"/>
  <c r="K16" i="122"/>
  <c r="K15" i="122"/>
  <c r="K14" i="122"/>
  <c r="K17" i="122" s="1"/>
  <c r="AA30" i="124"/>
  <c r="Z30" i="124"/>
  <c r="Y30" i="124"/>
  <c r="T30" i="124"/>
  <c r="S30" i="124"/>
  <c r="R30" i="124"/>
  <c r="M30" i="124"/>
  <c r="L30" i="124"/>
  <c r="K30" i="124"/>
  <c r="F30" i="124"/>
  <c r="E30" i="124"/>
  <c r="D30" i="124"/>
  <c r="H28" i="122"/>
  <c r="H27" i="122"/>
  <c r="H26" i="122"/>
  <c r="AA24" i="124"/>
  <c r="Z24" i="124"/>
  <c r="Y24" i="124"/>
  <c r="T24" i="124"/>
  <c r="S24" i="124"/>
  <c r="R24" i="124"/>
  <c r="M24" i="124"/>
  <c r="L24" i="124"/>
  <c r="K24" i="124"/>
  <c r="F24" i="124"/>
  <c r="E24" i="124"/>
  <c r="D24" i="124"/>
  <c r="D33" i="124" s="1"/>
  <c r="H22" i="122"/>
  <c r="H21" i="122"/>
  <c r="H20" i="122"/>
  <c r="AA18" i="124"/>
  <c r="AA33" i="124"/>
  <c r="Z18" i="124"/>
  <c r="Y18" i="124"/>
  <c r="T18" i="124"/>
  <c r="T33" i="124"/>
  <c r="S18" i="124"/>
  <c r="S33" i="124" s="1"/>
  <c r="R18" i="124"/>
  <c r="R33" i="124" s="1"/>
  <c r="M18" i="124"/>
  <c r="L18" i="124"/>
  <c r="L33" i="124" s="1"/>
  <c r="K18" i="124"/>
  <c r="K33" i="124" s="1"/>
  <c r="F18" i="124"/>
  <c r="E18" i="124"/>
  <c r="E33" i="124"/>
  <c r="D18" i="124"/>
  <c r="H17" i="122"/>
  <c r="F14" i="122"/>
  <c r="AA30" i="118"/>
  <c r="AA24" i="118"/>
  <c r="AA18" i="118"/>
  <c r="Y30" i="118"/>
  <c r="Y33" i="118" s="1"/>
  <c r="Y24" i="118"/>
  <c r="Y18" i="118"/>
  <c r="AG29" i="123"/>
  <c r="D28" i="122"/>
  <c r="AG28" i="123"/>
  <c r="D27" i="122"/>
  <c r="AG27" i="123"/>
  <c r="D26" i="122"/>
  <c r="AG23" i="123"/>
  <c r="D22" i="122"/>
  <c r="AG22" i="123"/>
  <c r="D21" i="122"/>
  <c r="AG21" i="123"/>
  <c r="D20" i="122"/>
  <c r="AG16" i="123"/>
  <c r="D15" i="122"/>
  <c r="AG17" i="123"/>
  <c r="D16" i="122"/>
  <c r="H30" i="116"/>
  <c r="H24" i="116"/>
  <c r="H18" i="116"/>
  <c r="E26" i="122"/>
  <c r="G26" i="122"/>
  <c r="AD27" i="116"/>
  <c r="C26" i="122" s="1"/>
  <c r="M26" i="122"/>
  <c r="I26" i="122"/>
  <c r="AG27" i="112"/>
  <c r="F26" i="122" s="1"/>
  <c r="AC30" i="119"/>
  <c r="AB30" i="119"/>
  <c r="V30" i="119"/>
  <c r="U30" i="119"/>
  <c r="O30" i="119"/>
  <c r="N30" i="119"/>
  <c r="M30" i="119"/>
  <c r="H30" i="119"/>
  <c r="G30" i="119"/>
  <c r="F30" i="119"/>
  <c r="G27" i="122"/>
  <c r="AC24" i="119"/>
  <c r="AB24" i="119"/>
  <c r="AA24" i="119"/>
  <c r="V24" i="119"/>
  <c r="U24" i="119"/>
  <c r="O24" i="119"/>
  <c r="N24" i="119"/>
  <c r="M24" i="119"/>
  <c r="H24" i="119"/>
  <c r="G24" i="119"/>
  <c r="F24" i="119"/>
  <c r="G22" i="122"/>
  <c r="G21" i="122"/>
  <c r="G20" i="122"/>
  <c r="G23" i="122" s="1"/>
  <c r="AC18" i="119"/>
  <c r="AB18" i="119"/>
  <c r="AB33" i="119"/>
  <c r="AA18" i="119"/>
  <c r="V18" i="119"/>
  <c r="V33" i="119"/>
  <c r="U18" i="119"/>
  <c r="U33" i="119" s="1"/>
  <c r="O18" i="119"/>
  <c r="N18" i="119"/>
  <c r="M18" i="119"/>
  <c r="H18" i="119"/>
  <c r="G18" i="119"/>
  <c r="G33" i="119" s="1"/>
  <c r="F18" i="119"/>
  <c r="G16" i="122"/>
  <c r="G15" i="122"/>
  <c r="G17" i="122" s="1"/>
  <c r="G14" i="122"/>
  <c r="Z30" i="118"/>
  <c r="T30" i="118"/>
  <c r="R30" i="118"/>
  <c r="L30" i="118"/>
  <c r="K30" i="118"/>
  <c r="F30" i="118"/>
  <c r="E30" i="118"/>
  <c r="D30" i="118"/>
  <c r="E28" i="122"/>
  <c r="E27" i="122"/>
  <c r="E29" i="122" s="1"/>
  <c r="Z24" i="118"/>
  <c r="T24" i="118"/>
  <c r="R24" i="118"/>
  <c r="L24" i="118"/>
  <c r="K24" i="118"/>
  <c r="F24" i="118"/>
  <c r="E24" i="118"/>
  <c r="D24" i="118"/>
  <c r="D33" i="118" s="1"/>
  <c r="E22" i="122"/>
  <c r="E21" i="122"/>
  <c r="E20" i="122"/>
  <c r="Z18" i="118"/>
  <c r="T18" i="118"/>
  <c r="R18" i="118"/>
  <c r="L18" i="118"/>
  <c r="K18" i="118"/>
  <c r="K33" i="118" s="1"/>
  <c r="F18" i="118"/>
  <c r="E18" i="118"/>
  <c r="D18" i="118"/>
  <c r="E16" i="122"/>
  <c r="E15" i="122"/>
  <c r="E14" i="122"/>
  <c r="X30" i="116"/>
  <c r="W30" i="116"/>
  <c r="V30" i="116"/>
  <c r="Q30" i="116"/>
  <c r="P30" i="116"/>
  <c r="O30" i="116"/>
  <c r="J30" i="116"/>
  <c r="I30" i="116"/>
  <c r="C30" i="116"/>
  <c r="B30" i="116"/>
  <c r="AD29" i="116"/>
  <c r="C28" i="122" s="1"/>
  <c r="AD28" i="116"/>
  <c r="C27" i="122" s="1"/>
  <c r="X24" i="116"/>
  <c r="W24" i="116"/>
  <c r="V24" i="116"/>
  <c r="Q24" i="116"/>
  <c r="P24" i="116"/>
  <c r="P33" i="116"/>
  <c r="O24" i="116"/>
  <c r="J24" i="116"/>
  <c r="I24" i="116"/>
  <c r="C24" i="116"/>
  <c r="B24" i="116"/>
  <c r="AD23" i="116"/>
  <c r="C22" i="122" s="1"/>
  <c r="AD22" i="116"/>
  <c r="C21" i="122" s="1"/>
  <c r="AD21" i="116"/>
  <c r="C20" i="122" s="1"/>
  <c r="X18" i="116"/>
  <c r="W18" i="116"/>
  <c r="V18" i="116"/>
  <c r="Q18" i="116"/>
  <c r="Q33" i="116"/>
  <c r="P18" i="116"/>
  <c r="O18" i="116"/>
  <c r="J18" i="116"/>
  <c r="J33" i="116"/>
  <c r="I18" i="116"/>
  <c r="C18" i="116"/>
  <c r="B18" i="116"/>
  <c r="AD17" i="116"/>
  <c r="C16" i="122" s="1"/>
  <c r="AD16" i="116"/>
  <c r="C15" i="122" s="1"/>
  <c r="B22" i="122"/>
  <c r="B21" i="122"/>
  <c r="B15" i="122"/>
  <c r="M28" i="122"/>
  <c r="M27" i="122"/>
  <c r="M22" i="122"/>
  <c r="M20" i="122"/>
  <c r="M16" i="122"/>
  <c r="M15" i="122"/>
  <c r="AD30" i="113"/>
  <c r="AC30" i="113"/>
  <c r="W30" i="113"/>
  <c r="W33" i="113" s="1"/>
  <c r="V30" i="113"/>
  <c r="Q30" i="113"/>
  <c r="O30" i="113"/>
  <c r="J30" i="113"/>
  <c r="I30" i="113"/>
  <c r="H30" i="113"/>
  <c r="C30" i="113"/>
  <c r="I28" i="122"/>
  <c r="I27" i="122"/>
  <c r="AD24" i="113"/>
  <c r="AC24" i="113"/>
  <c r="W24" i="113"/>
  <c r="V24" i="113"/>
  <c r="Q24" i="113"/>
  <c r="O24" i="113"/>
  <c r="J24" i="113"/>
  <c r="I24" i="113"/>
  <c r="H24" i="113"/>
  <c r="H33" i="113" s="1"/>
  <c r="C24" i="113"/>
  <c r="B24" i="113"/>
  <c r="I22" i="122"/>
  <c r="I21" i="122"/>
  <c r="AD18" i="113"/>
  <c r="AC18" i="113"/>
  <c r="W18" i="113"/>
  <c r="V18" i="113"/>
  <c r="Q18" i="113"/>
  <c r="O18" i="113"/>
  <c r="J18" i="113"/>
  <c r="I18" i="113"/>
  <c r="H18" i="113"/>
  <c r="C18" i="113"/>
  <c r="B18" i="113"/>
  <c r="I16" i="122"/>
  <c r="I15" i="122"/>
  <c r="I14" i="122"/>
  <c r="AG29" i="112"/>
  <c r="F28" i="122" s="1"/>
  <c r="AG28" i="112"/>
  <c r="F27" i="122"/>
  <c r="AG23" i="112"/>
  <c r="F22" i="122" s="1"/>
  <c r="AG22" i="112"/>
  <c r="F21" i="122"/>
  <c r="AG21" i="112"/>
  <c r="F20" i="122"/>
  <c r="AG17" i="112"/>
  <c r="F16" i="122" s="1"/>
  <c r="AG16" i="112"/>
  <c r="F15" i="122" s="1"/>
  <c r="AB30" i="109"/>
  <c r="AA30" i="109"/>
  <c r="AA33" i="109" s="1"/>
  <c r="Z30" i="109"/>
  <c r="U30" i="109"/>
  <c r="T30" i="109"/>
  <c r="S30" i="109"/>
  <c r="N30" i="109"/>
  <c r="M30" i="109"/>
  <c r="L30" i="109"/>
  <c r="G30" i="109"/>
  <c r="F30" i="109"/>
  <c r="AB24" i="109"/>
  <c r="AA24" i="109"/>
  <c r="Z24" i="109"/>
  <c r="U24" i="109"/>
  <c r="T24" i="109"/>
  <c r="T33" i="109" s="1"/>
  <c r="S24" i="109"/>
  <c r="N24" i="109"/>
  <c r="N33" i="109"/>
  <c r="M24" i="109"/>
  <c r="M33" i="109" s="1"/>
  <c r="L24" i="109"/>
  <c r="G24" i="109"/>
  <c r="F24" i="109"/>
  <c r="AB18" i="109"/>
  <c r="AA18" i="109"/>
  <c r="Z18" i="109"/>
  <c r="U18" i="109"/>
  <c r="U33" i="109"/>
  <c r="T18" i="109"/>
  <c r="S18" i="109"/>
  <c r="S33" i="109"/>
  <c r="N18" i="109"/>
  <c r="M18" i="109"/>
  <c r="L18" i="109"/>
  <c r="L33" i="109" s="1"/>
  <c r="G18" i="109"/>
  <c r="G33" i="109"/>
  <c r="F18" i="109"/>
  <c r="F33" i="109" s="1"/>
  <c r="J28" i="122"/>
  <c r="J27" i="122"/>
  <c r="J22" i="122"/>
  <c r="J21" i="122"/>
  <c r="J20" i="122"/>
  <c r="J23" i="122" s="1"/>
  <c r="J16" i="122"/>
  <c r="J15" i="122"/>
  <c r="J14" i="122"/>
  <c r="Z33" i="118"/>
  <c r="T33" i="118"/>
  <c r="E33" i="118"/>
  <c r="E23" i="122"/>
  <c r="R33" i="118"/>
  <c r="F33" i="118"/>
  <c r="AA33" i="118"/>
  <c r="L33" i="118"/>
  <c r="D29" i="122"/>
  <c r="D23" i="122"/>
  <c r="I33" i="116"/>
  <c r="X33" i="116"/>
  <c r="W33" i="116"/>
  <c r="C33" i="116"/>
  <c r="J17" i="122"/>
  <c r="Z33" i="109"/>
  <c r="Q33" i="109"/>
  <c r="J33" i="109"/>
  <c r="AB33" i="109"/>
  <c r="C33" i="113"/>
  <c r="O33" i="113"/>
  <c r="AC33" i="113"/>
  <c r="J33" i="113"/>
  <c r="I33" i="113"/>
  <c r="X33" i="113"/>
  <c r="Q33" i="113"/>
  <c r="T33" i="113"/>
  <c r="V33" i="113"/>
  <c r="Z33" i="124"/>
  <c r="F33" i="124"/>
  <c r="Y33" i="124"/>
  <c r="H29" i="122"/>
  <c r="M33" i="124"/>
  <c r="F33" i="119"/>
  <c r="M33" i="119"/>
  <c r="O33" i="119"/>
  <c r="AC33" i="119"/>
  <c r="AA33" i="119"/>
  <c r="N33" i="119"/>
  <c r="H33" i="119"/>
  <c r="E33" i="119"/>
  <c r="B33" i="116"/>
  <c r="F29" i="122" l="1"/>
  <c r="AG30" i="112"/>
  <c r="F23" i="122"/>
  <c r="F17" i="122"/>
  <c r="AG18" i="112"/>
  <c r="AF33" i="115"/>
  <c r="AB33" i="115"/>
  <c r="X33" i="115"/>
  <c r="P33" i="115"/>
  <c r="H33" i="115"/>
  <c r="I33" i="115"/>
  <c r="AD33" i="115"/>
  <c r="R33" i="115"/>
  <c r="B29" i="122"/>
  <c r="D33" i="115"/>
  <c r="C33" i="115"/>
  <c r="I29" i="122"/>
  <c r="M23" i="122"/>
  <c r="AG18" i="114"/>
  <c r="AG33" i="114"/>
  <c r="AG24" i="114"/>
  <c r="AG30" i="114"/>
  <c r="AF30" i="126"/>
  <c r="AF18" i="126"/>
  <c r="AF24" i="126"/>
  <c r="AF33" i="126"/>
  <c r="AG33" i="125"/>
  <c r="AG18" i="125"/>
  <c r="AF18" i="109"/>
  <c r="AF24" i="109"/>
  <c r="AF30" i="109"/>
  <c r="B33" i="109"/>
  <c r="AF33" i="109" s="1"/>
  <c r="AG18" i="113"/>
  <c r="AG24" i="113"/>
  <c r="AG33" i="113"/>
  <c r="AG18" i="124"/>
  <c r="AG30" i="124"/>
  <c r="B33" i="124"/>
  <c r="AG33" i="124" s="1"/>
  <c r="AF30" i="119"/>
  <c r="AF24" i="119"/>
  <c r="AG33" i="112"/>
  <c r="AF30" i="118"/>
  <c r="AF33" i="118"/>
  <c r="AG30" i="123"/>
  <c r="AG33" i="123"/>
  <c r="U33" i="116"/>
  <c r="F33" i="116"/>
  <c r="D33" i="116"/>
  <c r="K33" i="116"/>
  <c r="V33" i="116"/>
  <c r="R33" i="116"/>
  <c r="AD30" i="116"/>
  <c r="G33" i="116"/>
  <c r="Z33" i="116"/>
  <c r="M33" i="116"/>
  <c r="H33" i="116"/>
  <c r="T33" i="116"/>
  <c r="AA33" i="116"/>
  <c r="C23" i="122"/>
  <c r="C17" i="122"/>
  <c r="N33" i="116"/>
  <c r="O33" i="116"/>
  <c r="E33" i="116"/>
  <c r="L33" i="116"/>
  <c r="AB33" i="116"/>
  <c r="S33" i="116"/>
  <c r="AC33" i="116"/>
  <c r="AD24" i="116"/>
  <c r="AD18" i="116"/>
  <c r="AE33" i="115"/>
  <c r="W33" i="115"/>
  <c r="O33" i="115"/>
  <c r="K33" i="115"/>
  <c r="AG18" i="115"/>
  <c r="AG30" i="115"/>
  <c r="AG24" i="115"/>
  <c r="K23" i="122"/>
  <c r="K32" i="122"/>
  <c r="N27" i="122"/>
  <c r="M17" i="122"/>
  <c r="M29" i="122"/>
  <c r="L32" i="122"/>
  <c r="J29" i="122"/>
  <c r="N26" i="122"/>
  <c r="J32" i="122"/>
  <c r="I23" i="122"/>
  <c r="N20" i="122"/>
  <c r="N22" i="122"/>
  <c r="N15" i="122"/>
  <c r="I17" i="122"/>
  <c r="I32" i="122" s="1"/>
  <c r="N16" i="122"/>
  <c r="H23" i="122"/>
  <c r="H32" i="122" s="1"/>
  <c r="G29" i="122"/>
  <c r="G32" i="122"/>
  <c r="N28" i="122"/>
  <c r="E17" i="122"/>
  <c r="E32" i="122" s="1"/>
  <c r="B17" i="122"/>
  <c r="C29" i="122"/>
  <c r="N21" i="122"/>
  <c r="B23" i="122"/>
  <c r="N14" i="122"/>
  <c r="F32" i="122" l="1"/>
  <c r="AG33" i="115"/>
  <c r="AD33" i="116"/>
  <c r="N29" i="122"/>
  <c r="M32" i="122"/>
  <c r="N23" i="122"/>
  <c r="C32" i="122"/>
  <c r="N17" i="122"/>
  <c r="B32" i="122"/>
  <c r="N32" i="122" l="1"/>
  <c r="AF33" i="119"/>
  <c r="AF18" i="119"/>
</calcChain>
</file>

<file path=xl/sharedStrings.xml><?xml version="1.0" encoding="utf-8"?>
<sst xmlns="http://schemas.openxmlformats.org/spreadsheetml/2006/main" count="960" uniqueCount="99">
  <si>
    <t xml:space="preserve">Ημερομηνία: </t>
  </si>
  <si>
    <t>ΣΥΝΟΛΟ</t>
  </si>
  <si>
    <t>Μήνας - Έτος:</t>
  </si>
  <si>
    <t>Αποδοχή δεδηλωμένων ωρών απασχόλησης από απασχολούμενο:</t>
  </si>
  <si>
    <t>ΣΥΝΟΛΟ (Ι)</t>
  </si>
  <si>
    <t>ΣΥΝΟΛΟ (ΙΙ)</t>
  </si>
  <si>
    <t>ΣΥΝΟΛΟ (ΙΙΙ)</t>
  </si>
  <si>
    <t>Ώρες απασχόλησης/ημέρα:</t>
  </si>
  <si>
    <t>Ονοματεπώνυμο απασχολούμενου:</t>
  </si>
  <si>
    <t xml:space="preserve">Σύνολο ωρών απασχόλησης/έτος: </t>
  </si>
  <si>
    <t xml:space="preserve">Ι) ΠΡΑΞΕΙΣ ΕΣΠΑ </t>
  </si>
  <si>
    <t>Αριθμός συμβατικών ωρών/έτος</t>
  </si>
  <si>
    <t>(ΑΝΑ ΗΜΕΡΑ, ΠΡΟΓΡΑΜΜΑ)</t>
  </si>
  <si>
    <t>ΙΙ) ΕΥΡΩΠΑΪΚΑ ή ΑΛΛΑ ΠΡΟΓΡΑΜΜΑΤΑ για τα οποία ο δικαιούχος αποζημιώνεται βάση ΧΡΟΝΟΧΡΕΩΣΗΣ</t>
  </si>
  <si>
    <t>ΙΙΙ) ΣΥΜΒΑΤΙΚΗ ΑΠΑΣΧΟΛΗΣΗ (διάφορη από τα Ι και ΙΙ)</t>
  </si>
  <si>
    <t>Έγκριση Υπεύθυνου Διοίκησης Φορέα:</t>
  </si>
  <si>
    <t>Ημέρα:</t>
  </si>
  <si>
    <t xml:space="preserve">                                                         </t>
  </si>
  <si>
    <t>ΜΗΝΙΑΙΟ ΦΥΛΛΟ ΧΡΟΝΟΧΡΕΩΣΗΣ ΠΡΑΓΜΑΤΙΚΩΝ ΩΡΩΝ ΑΠΑΣΧΟΛΗΣΗΣ ΦΥΣΙΚΟΥ ΠΡΟΣΩΠΟΥ-ΠΡΟΣΩΠΙΚΟΥ ΔΙΚΑΙΟΥΧΟΥ</t>
  </si>
  <si>
    <t>Θέση στο Φορέα (Δικαιούχο):</t>
  </si>
  <si>
    <t xml:space="preserve">Φορέας (Δικαιούχος: </t>
  </si>
  <si>
    <t xml:space="preserve">Ωρες απασχόλησης / εβδομάδα: </t>
  </si>
  <si>
    <t>(Ημερομηνία και Υπογραφή)</t>
  </si>
  <si>
    <t>Παρ</t>
  </si>
  <si>
    <t>Τετ</t>
  </si>
  <si>
    <r>
      <t>Κωδικός ΟΠΣ πράξης 1:</t>
    </r>
    <r>
      <rPr>
        <sz val="10"/>
        <rFont val="Arial"/>
        <family val="2"/>
        <charset val="161"/>
      </rPr>
      <t xml:space="preserve"> </t>
    </r>
  </si>
  <si>
    <t xml:space="preserve">Κωδικός ΟΠΣ πράξης 2: </t>
  </si>
  <si>
    <r>
      <t>Κωδικός ΟΠΣ πράξης 3</t>
    </r>
    <r>
      <rPr>
        <sz val="10"/>
        <rFont val="Arial"/>
        <family val="2"/>
        <charset val="161"/>
      </rPr>
      <t xml:space="preserve">: </t>
    </r>
  </si>
  <si>
    <t>Κωδικός προγράμματος 1:</t>
  </si>
  <si>
    <t>Κωδικός προγράμματος 2:</t>
  </si>
  <si>
    <t>Κωδικός προγράμματος 3:</t>
  </si>
  <si>
    <t>Δευ</t>
  </si>
  <si>
    <t>Τρι</t>
  </si>
  <si>
    <t>Πεμ</t>
  </si>
  <si>
    <t>Σαβ</t>
  </si>
  <si>
    <t>Κυρ</t>
  </si>
  <si>
    <t>Πρόσθετη/Υπερωριακή απασχόληση πέραν του οκταώρου / εβδομάδα:</t>
  </si>
  <si>
    <t>Θεοφάνεια</t>
  </si>
  <si>
    <t>Καθαρά Δευτέρα</t>
  </si>
  <si>
    <t>Μεγάλη Παρασκευή</t>
  </si>
  <si>
    <t>Δευτέρα του Πάσχα</t>
  </si>
  <si>
    <t>Αγίου Πνεύματος</t>
  </si>
  <si>
    <t>Κοίμηση της Θεοτόκου</t>
  </si>
  <si>
    <t>Χριστούγεννα</t>
  </si>
  <si>
    <t>Πρωτοχρονιά</t>
  </si>
  <si>
    <r>
      <t xml:space="preserve">ΩΡΕΣ ΑΠΑΣΧΟΛΗΣΗΣ: (Ι) + (ΙΙ) +(ΙΙΙ) 
</t>
    </r>
    <r>
      <rPr>
        <b/>
        <sz val="10"/>
        <color indexed="10"/>
        <rFont val="Arial"/>
        <family val="2"/>
      </rPr>
      <t xml:space="preserve">(ΕΩΣ 8/ΗΜΕΡΑ ή 40/ΕΒΔΟΜΑΔΑ) </t>
    </r>
  </si>
  <si>
    <t>Επέτειος της Επανάστασης του 1821</t>
  </si>
  <si>
    <t>Άγιο Πάσχα</t>
  </si>
  <si>
    <t>Πρωτομαγιά</t>
  </si>
  <si>
    <t>Επέτειος του Όχι</t>
  </si>
  <si>
    <t>Επέτειος της εξέγερσης του Πολυτεχνείου</t>
  </si>
  <si>
    <t>Δεύτερη ημέρα των Χριστουγέννων</t>
  </si>
  <si>
    <t xml:space="preserve">Φορέας (Δικαιούχος): </t>
  </si>
  <si>
    <t>Αγ. Δημήτριος</t>
  </si>
  <si>
    <t>ΠΑΝΕΠΙΣΤΗΜΙΟ ΚΛΕΙΣΤΟ</t>
  </si>
  <si>
    <t>Διακοπές Πάσχα</t>
  </si>
  <si>
    <t>Καλοκαιρινές διακοπές</t>
  </si>
  <si>
    <t xml:space="preserve">Διακοπές Πρωτοχρονιάς </t>
  </si>
  <si>
    <t>Διακοπές Χριστουγέννων</t>
  </si>
  <si>
    <t>Έτος:</t>
  </si>
  <si>
    <t>Μήνας</t>
  </si>
  <si>
    <t xml:space="preserve">Ιανουάριος 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</si>
  <si>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</si>
  <si>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</si>
  <si>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</si>
  <si>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</si>
  <si>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</si>
  <si>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</si>
  <si>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</si>
  <si>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</si>
  <si>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</si>
  <si>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</si>
  <si>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</si>
  <si>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1. Ο χρόνος απασχόλησης σε έργα του ΕΣΠΑ δεν μπορεί να κατανέμεται σε ημέρες που εξαιρούνται από τις υπολογιζόμενες παραγωγικές ώρες των 1720 ωρών.</t>
  </si>
  <si>
    <t xml:space="preserve">2. Ο χρόνος απασχόλησης σε Ευρωπαϊκά ή άλλα προγράμματα συμπληρώνεται για τα έργα για τα οποία ο δικαιούχος αποζημιώνεται για τη συμμετοχή του προσωπικού του στη βάση χρονοχρέωσης. Δεν περιλαμβάνονται ιδιωτικά έργα που τυχόν εκτελεί ο δικαιούχος στη βάση συμβάσεων παροχής υπηρεσιών ή αυτοχρηματοδοτούμενα έργα.   </t>
  </si>
  <si>
    <t xml:space="preserve">ΩΡΕΣ ΑΠΑΣΧΟΛΗΣΗΣ: (Ι) + (ΙΙ) +(ΙΙΙ) </t>
  </si>
  <si>
    <t>Μεγάλο Σάββατο</t>
  </si>
  <si>
    <t>Πεντηκοστή</t>
  </si>
  <si>
    <t>-</t>
  </si>
  <si>
    <t xml:space="preserve"> Τμήμα:</t>
  </si>
  <si>
    <t>Μέλος ΔΕΠ</t>
  </si>
  <si>
    <t>Κατηγορία Προσωπικού</t>
  </si>
  <si>
    <t>Μέλος Ε.Ε.Π / Ε.ΔΙ.Π.</t>
  </si>
  <si>
    <t>Μέλος Ε.Τ.Ε.Π</t>
  </si>
  <si>
    <t xml:space="preserve">ΠΕΡΙΟΡΙΣΜΟΙ ΓΙΑ ΕΣΠΑ &amp; EU PROGRAMMES (ΕΩΣ): </t>
  </si>
  <si>
    <t xml:space="preserve">ΠΕΡΙΟΡΙΣΜΟΙ ΓΙΑ ΕΣΠΑ &amp; EU PROGRAMMES  (ΕΩΣ): </t>
  </si>
  <si>
    <t>Ιούνιος 2025</t>
  </si>
  <si>
    <t>Ιανουάριος 2025</t>
  </si>
  <si>
    <t>Φεβρουάριος 2025</t>
  </si>
  <si>
    <t>Μάρτιος 2025</t>
  </si>
  <si>
    <t>Απρίλιος 2025</t>
  </si>
  <si>
    <t>Μάιος 2025</t>
  </si>
  <si>
    <t>Ιούλιος 2025</t>
  </si>
  <si>
    <t>Αύγουστος 2025</t>
  </si>
  <si>
    <t>Σεπτέμβριος 2025</t>
  </si>
  <si>
    <t>Οκτώβριος 2025</t>
  </si>
  <si>
    <t>Νοέμβριος 2025</t>
  </si>
  <si>
    <t>Δεκέμβριος 2025</t>
  </si>
  <si>
    <t>Πανεπιστήμιο Πελοποννήσου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</si>
</sst>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408]ddd"/>
    <numFmt numFmtId="165" formatCode="[$-408]d\ mmmm\ yyyy;@"/>
  </numFmts>
  <fonts count="27" x14ac:knownFonts="1">
    <font>
      <sz val="10"/>
      <name val="Arial"/>
    </font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color indexed="12"/>
      <name val="Arial"/>
      <family val="2"/>
    </font>
    <font>
      <sz val="10"/>
      <name val="Arial"/>
      <family val="2"/>
      <charset val="161"/>
    </font>
    <font>
      <sz val="10"/>
      <color indexed="9"/>
      <name val="Arial"/>
      <family val="2"/>
    </font>
    <font>
      <b/>
      <i/>
      <sz val="12"/>
      <color indexed="12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i/>
      <sz val="12"/>
      <name val="Times New Roman"/>
      <family val="1"/>
    </font>
    <font>
      <b/>
      <sz val="12"/>
      <color indexed="8"/>
      <name val="Arial"/>
      <family val="2"/>
    </font>
    <font>
      <u/>
      <sz val="10"/>
      <name val="Arial"/>
      <family val="2"/>
      <charset val="161"/>
    </font>
    <font>
      <i/>
      <sz val="10"/>
      <name val="Arial"/>
      <family val="2"/>
    </font>
    <font>
      <b/>
      <u/>
      <sz val="10"/>
      <name val="Arial"/>
      <family val="2"/>
      <charset val="161"/>
    </font>
    <font>
      <u/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sz val="8"/>
      <name val="Arial"/>
      <family val="2"/>
      <charset val="161"/>
    </font>
    <font>
      <sz val="8"/>
      <name val="Arial"/>
      <family val="2"/>
      <charset val="161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Arial"/>
      <family val="2"/>
      <charset val="161"/>
    </font>
    <font>
      <sz val="10"/>
      <color theme="0"/>
      <name val="Arial"/>
      <family val="2"/>
    </font>
    <font>
      <b/>
      <sz val="10"/>
      <color theme="1"/>
      <name val="Arial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3" fillId="0" borderId="1" xfId="0" applyFont="1" applyBorder="1" applyAlignment="1">
      <alignment horizontal="right"/>
    </xf>
    <xf numFmtId="0" fontId="0" fillId="0" borderId="1" xfId="0" applyBorder="1"/>
    <xf numFmtId="0" fontId="5" fillId="0" borderId="1" xfId="0" applyFont="1" applyBorder="1"/>
    <xf numFmtId="0" fontId="7" fillId="0" borderId="2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10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0" fillId="3" borderId="6" xfId="0" applyFill="1" applyBorder="1"/>
    <xf numFmtId="0" fontId="5" fillId="3" borderId="3" xfId="0" applyFont="1" applyFill="1" applyBorder="1"/>
    <xf numFmtId="0" fontId="4" fillId="0" borderId="7" xfId="0" applyFont="1" applyBorder="1" applyAlignment="1">
      <alignment vertical="center"/>
    </xf>
    <xf numFmtId="0" fontId="3" fillId="0" borderId="0" xfId="0" applyFont="1" applyAlignment="1">
      <alignment horizontal="right" wrapText="1"/>
    </xf>
    <xf numFmtId="0" fontId="7" fillId="0" borderId="0" xfId="0" applyFont="1"/>
    <xf numFmtId="0" fontId="4" fillId="0" borderId="0" xfId="0" applyFont="1"/>
    <xf numFmtId="0" fontId="3" fillId="0" borderId="0" xfId="0" applyFont="1"/>
    <xf numFmtId="1" fontId="0" fillId="0" borderId="8" xfId="0" applyNumberFormat="1" applyBorder="1"/>
    <xf numFmtId="0" fontId="3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/>
    <xf numFmtId="0" fontId="0" fillId="4" borderId="13" xfId="0" applyFill="1" applyBorder="1"/>
    <xf numFmtId="0" fontId="3" fillId="5" borderId="14" xfId="0" applyFont="1" applyFill="1" applyBorder="1" applyAlignment="1">
      <alignment horizontal="right"/>
    </xf>
    <xf numFmtId="0" fontId="5" fillId="4" borderId="15" xfId="0" applyFont="1" applyFill="1" applyBorder="1"/>
    <xf numFmtId="0" fontId="0" fillId="4" borderId="16" xfId="0" applyFill="1" applyBorder="1"/>
    <xf numFmtId="0" fontId="7" fillId="4" borderId="13" xfId="0" applyFont="1" applyFill="1" applyBorder="1"/>
    <xf numFmtId="0" fontId="7" fillId="4" borderId="16" xfId="0" applyFont="1" applyFill="1" applyBorder="1"/>
    <xf numFmtId="0" fontId="3" fillId="0" borderId="9" xfId="0" quotePrefix="1" applyFont="1" applyBorder="1"/>
    <xf numFmtId="164" fontId="6" fillId="0" borderId="17" xfId="0" applyNumberFormat="1" applyFont="1" applyBorder="1" applyAlignment="1" applyProtection="1">
      <alignment horizontal="center"/>
      <protection locked="0"/>
    </xf>
    <xf numFmtId="0" fontId="0" fillId="0" borderId="11" xfId="0" applyBorder="1"/>
    <xf numFmtId="0" fontId="5" fillId="0" borderId="11" xfId="0" applyFont="1" applyBorder="1"/>
    <xf numFmtId="0" fontId="3" fillId="5" borderId="19" xfId="0" applyFont="1" applyFill="1" applyBorder="1" applyAlignment="1">
      <alignment horizontal="right" vertical="center" wrapText="1"/>
    </xf>
    <xf numFmtId="0" fontId="5" fillId="0" borderId="20" xfId="0" applyFont="1" applyBorder="1"/>
    <xf numFmtId="0" fontId="5" fillId="0" borderId="20" xfId="0" applyFont="1" applyBorder="1" applyAlignment="1">
      <alignment wrapText="1"/>
    </xf>
    <xf numFmtId="0" fontId="3" fillId="3" borderId="21" xfId="0" applyFont="1" applyFill="1" applyBorder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13" fillId="0" borderId="14" xfId="0" applyFont="1" applyBorder="1"/>
    <xf numFmtId="14" fontId="15" fillId="0" borderId="0" xfId="0" applyNumberFormat="1" applyFont="1" applyAlignment="1">
      <alignment horizontal="left"/>
    </xf>
    <xf numFmtId="14" fontId="14" fillId="0" borderId="0" xfId="0" applyNumberFormat="1" applyFont="1"/>
    <xf numFmtId="0" fontId="0" fillId="0" borderId="2" xfId="0" applyBorder="1" applyProtection="1">
      <protection locked="0"/>
    </xf>
    <xf numFmtId="0" fontId="0" fillId="0" borderId="2" xfId="0" applyBorder="1"/>
    <xf numFmtId="0" fontId="16" fillId="0" borderId="7" xfId="0" applyFont="1" applyBorder="1"/>
    <xf numFmtId="0" fontId="16" fillId="0" borderId="22" xfId="0" applyFont="1" applyBorder="1"/>
    <xf numFmtId="0" fontId="17" fillId="0" borderId="22" xfId="0" applyFont="1" applyBorder="1"/>
    <xf numFmtId="0" fontId="17" fillId="0" borderId="22" xfId="0" applyFont="1" applyBorder="1" applyAlignment="1">
      <alignment horizontal="right"/>
    </xf>
    <xf numFmtId="0" fontId="17" fillId="0" borderId="23" xfId="0" applyFont="1" applyBorder="1"/>
    <xf numFmtId="0" fontId="3" fillId="0" borderId="0" xfId="0" applyFont="1" applyAlignment="1">
      <alignment wrapText="1"/>
    </xf>
    <xf numFmtId="0" fontId="19" fillId="3" borderId="3" xfId="0" applyFont="1" applyFill="1" applyBorder="1" applyAlignment="1">
      <alignment horizontal="right"/>
    </xf>
    <xf numFmtId="0" fontId="19" fillId="3" borderId="3" xfId="0" applyFont="1" applyFill="1" applyBorder="1"/>
    <xf numFmtId="0" fontId="18" fillId="6" borderId="24" xfId="0" applyFont="1" applyFill="1" applyBorder="1" applyAlignment="1">
      <alignment horizontal="right"/>
    </xf>
    <xf numFmtId="0" fontId="19" fillId="6" borderId="25" xfId="0" applyFont="1" applyFill="1" applyBorder="1"/>
    <xf numFmtId="165" fontId="0" fillId="0" borderId="0" xfId="0" applyNumberFormat="1"/>
    <xf numFmtId="0" fontId="2" fillId="7" borderId="18" xfId="0" applyFont="1" applyFill="1" applyBorder="1"/>
    <xf numFmtId="0" fontId="18" fillId="7" borderId="17" xfId="0" applyFont="1" applyFill="1" applyBorder="1" applyAlignment="1">
      <alignment horizontal="right"/>
    </xf>
    <xf numFmtId="0" fontId="1" fillId="7" borderId="18" xfId="0" applyFont="1" applyFill="1" applyBorder="1"/>
    <xf numFmtId="0" fontId="18" fillId="0" borderId="0" xfId="0" applyFont="1"/>
    <xf numFmtId="0" fontId="18" fillId="7" borderId="24" xfId="0" applyFont="1" applyFill="1" applyBorder="1" applyAlignment="1">
      <alignment horizontal="right"/>
    </xf>
    <xf numFmtId="0" fontId="1" fillId="6" borderId="0" xfId="0" applyFont="1" applyFill="1"/>
    <xf numFmtId="0" fontId="0" fillId="6" borderId="0" xfId="0" applyFill="1"/>
    <xf numFmtId="0" fontId="3" fillId="0" borderId="0" xfId="0" applyFont="1" applyAlignment="1">
      <alignment horizontal="left" wrapText="1"/>
    </xf>
    <xf numFmtId="0" fontId="1" fillId="0" borderId="0" xfId="0" applyFont="1"/>
    <xf numFmtId="0" fontId="1" fillId="0" borderId="18" xfId="0" applyFont="1" applyBorder="1"/>
    <xf numFmtId="0" fontId="14" fillId="0" borderId="0" xfId="0" applyFont="1"/>
    <xf numFmtId="1" fontId="0" fillId="0" borderId="0" xfId="0" applyNumberFormat="1"/>
    <xf numFmtId="165" fontId="0" fillId="0" borderId="18" xfId="0" applyNumberFormat="1" applyBorder="1"/>
    <xf numFmtId="0" fontId="0" fillId="0" borderId="18" xfId="0" applyBorder="1"/>
    <xf numFmtId="165" fontId="1" fillId="0" borderId="18" xfId="0" applyNumberFormat="1" applyFont="1" applyBorder="1"/>
    <xf numFmtId="0" fontId="22" fillId="2" borderId="5" xfId="0" applyFont="1" applyFill="1" applyBorder="1" applyAlignment="1">
      <alignment horizontal="center"/>
    </xf>
    <xf numFmtId="164" fontId="23" fillId="0" borderId="17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/>
    <xf numFmtId="0" fontId="18" fillId="6" borderId="28" xfId="0" applyFont="1" applyFill="1" applyBorder="1" applyAlignment="1">
      <alignment horizontal="right"/>
    </xf>
    <xf numFmtId="0" fontId="18" fillId="6" borderId="17" xfId="0" applyFont="1" applyFill="1" applyBorder="1" applyAlignment="1">
      <alignment horizontal="right"/>
    </xf>
    <xf numFmtId="0" fontId="1" fillId="0" borderId="2" xfId="0" applyFont="1" applyBorder="1"/>
    <xf numFmtId="0" fontId="5" fillId="0" borderId="20" xfId="0" applyFont="1" applyBorder="1" applyProtection="1">
      <protection locked="0"/>
    </xf>
    <xf numFmtId="164" fontId="23" fillId="0" borderId="17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4" borderId="15" xfId="0" applyFon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2" fillId="7" borderId="18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7" fillId="4" borderId="13" xfId="0" applyFont="1" applyFill="1" applyBorder="1" applyProtection="1">
      <protection locked="0"/>
    </xf>
    <xf numFmtId="0" fontId="7" fillId="4" borderId="16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19" fillId="3" borderId="6" xfId="0" applyFont="1" applyFill="1" applyBorder="1"/>
    <xf numFmtId="0" fontId="1" fillId="3" borderId="6" xfId="0" applyFont="1" applyFill="1" applyBorder="1"/>
    <xf numFmtId="0" fontId="2" fillId="0" borderId="18" xfId="0" applyFont="1" applyBorder="1" applyProtection="1">
      <protection locked="0"/>
    </xf>
    <xf numFmtId="0" fontId="2" fillId="0" borderId="18" xfId="0" applyFont="1" applyBorder="1"/>
    <xf numFmtId="0" fontId="18" fillId="6" borderId="27" xfId="0" applyFont="1" applyFill="1" applyBorder="1" applyAlignment="1">
      <alignment horizontal="right"/>
    </xf>
    <xf numFmtId="0" fontId="25" fillId="2" borderId="5" xfId="0" applyFont="1" applyFill="1" applyBorder="1" applyAlignment="1">
      <alignment horizontal="center"/>
    </xf>
    <xf numFmtId="0" fontId="26" fillId="6" borderId="17" xfId="0" applyFont="1" applyFill="1" applyBorder="1" applyAlignment="1">
      <alignment horizontal="right"/>
    </xf>
    <xf numFmtId="0" fontId="26" fillId="7" borderId="17" xfId="0" applyFont="1" applyFill="1" applyBorder="1" applyAlignment="1">
      <alignment horizontal="right"/>
    </xf>
    <xf numFmtId="0" fontId="24" fillId="0" borderId="11" xfId="0" applyFont="1" applyBorder="1"/>
    <xf numFmtId="0" fontId="24" fillId="4" borderId="13" xfId="0" applyFont="1" applyFill="1" applyBorder="1"/>
    <xf numFmtId="0" fontId="24" fillId="0" borderId="1" xfId="0" applyFont="1" applyBorder="1"/>
    <xf numFmtId="0" fontId="24" fillId="0" borderId="0" xfId="0" applyFont="1"/>
    <xf numFmtId="0" fontId="26" fillId="6" borderId="24" xfId="0" applyFont="1" applyFill="1" applyBorder="1" applyAlignment="1">
      <alignment horizontal="right"/>
    </xf>
    <xf numFmtId="0" fontId="26" fillId="7" borderId="24" xfId="0" applyFont="1" applyFill="1" applyBorder="1" applyAlignment="1">
      <alignment horizontal="right"/>
    </xf>
    <xf numFmtId="0" fontId="18" fillId="7" borderId="27" xfId="0" applyFont="1" applyFill="1" applyBorder="1" applyAlignment="1">
      <alignment horizontal="right"/>
    </xf>
    <xf numFmtId="0" fontId="18" fillId="7" borderId="28" xfId="0" applyFont="1" applyFill="1" applyBorder="1" applyAlignment="1">
      <alignment horizontal="right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Protection="1">
      <protection locked="0"/>
    </xf>
    <xf numFmtId="0" fontId="24" fillId="0" borderId="18" xfId="0" applyFont="1" applyBorder="1" applyProtection="1">
      <protection locked="0"/>
    </xf>
    <xf numFmtId="0" fontId="24" fillId="7" borderId="18" xfId="0" applyFont="1" applyFill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7" borderId="26" xfId="0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4" fontId="15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8" borderId="20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29" xfId="0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6" xfId="0" applyBorder="1" applyAlignment="1">
      <alignment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29" xfId="0" applyBorder="1" applyProtection="1">
      <protection locked="0"/>
    </xf>
    <xf numFmtId="0" fontId="18" fillId="0" borderId="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" xfId="0" applyBorder="1"/>
    <xf numFmtId="0" fontId="0" fillId="0" borderId="29" xfId="0" applyBorder="1"/>
    <xf numFmtId="0" fontId="18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2">
    <cellStyle name="Euro" xfId="1" xr:uid="{00000000-0005-0000-0000-000000000000}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Πίνακας1" displayName="Πίνακας1" ref="A1:A4" totalsRowShown="0">
  <autoFilter ref="A1:A4" xr:uid="{00000000-0009-0000-0100-000001000000}"/>
  <tableColumns count="1">
    <tableColumn id="1" xr3:uid="{00000000-0010-0000-0000-000001000000}" name="Κατηγορία Προσωπικού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>
    <pageSetUpPr fitToPage="1"/>
  </sheetPr>
  <dimension ref="A1:N42"/>
  <sheetViews>
    <sheetView topLeftCell="A9" workbookViewId="0">
      <selection activeCell="Q7" sqref="Q7"/>
    </sheetView>
  </sheetViews>
  <sheetFormatPr defaultRowHeight="12.75" x14ac:dyDescent="0.2"/>
  <cols>
    <col min="1" max="1" width="39.7109375" customWidth="1"/>
    <col min="2" max="13" width="10.5703125" customWidth="1"/>
    <col min="14" max="14" width="11.5703125" customWidth="1"/>
  </cols>
  <sheetData>
    <row r="1" spans="1:14" ht="15" x14ac:dyDescent="0.25">
      <c r="A1" s="2"/>
      <c r="E1" s="1"/>
    </row>
    <row r="2" spans="1:14" ht="15.75" x14ac:dyDescent="0.25">
      <c r="A2" s="18" t="s">
        <v>18</v>
      </c>
    </row>
    <row r="3" spans="1:14" x14ac:dyDescent="0.2">
      <c r="B3" s="67" t="s">
        <v>12</v>
      </c>
    </row>
    <row r="4" spans="1:14" ht="13.5" thickBot="1" x14ac:dyDescent="0.25"/>
    <row r="5" spans="1:14" ht="15.75" thickBot="1" x14ac:dyDescent="0.3">
      <c r="A5" s="80" t="s">
        <v>8</v>
      </c>
      <c r="B5" s="127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9"/>
    </row>
    <row r="6" spans="1:14" ht="15.75" customHeight="1" thickBot="1" x14ac:dyDescent="0.3">
      <c r="A6" s="80" t="s">
        <v>19</v>
      </c>
      <c r="B6" s="140" t="s">
        <v>80</v>
      </c>
      <c r="C6" s="141"/>
      <c r="D6" s="141"/>
      <c r="E6" s="142"/>
      <c r="F6" s="115" t="s">
        <v>79</v>
      </c>
      <c r="G6" s="141"/>
      <c r="H6" s="134"/>
      <c r="I6" s="134"/>
      <c r="J6" s="134"/>
      <c r="K6" s="134"/>
      <c r="L6" s="134"/>
      <c r="M6" s="135"/>
    </row>
    <row r="7" spans="1:14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2"/>
    </row>
    <row r="8" spans="1:14" ht="15.75" thickBot="1" x14ac:dyDescent="0.3">
      <c r="A8" s="38" t="s">
        <v>52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5"/>
    </row>
    <row r="9" spans="1:14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4" ht="16.5" customHeight="1" thickBot="1" x14ac:dyDescent="0.25">
      <c r="A10" s="15" t="s">
        <v>59</v>
      </c>
      <c r="B10" s="136">
        <v>2025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8"/>
    </row>
    <row r="11" spans="1:14" ht="16.5" thickBot="1" x14ac:dyDescent="0.3">
      <c r="A11" s="11" t="s">
        <v>60</v>
      </c>
      <c r="B11" s="12" t="s">
        <v>61</v>
      </c>
      <c r="C11" s="12" t="s">
        <v>62</v>
      </c>
      <c r="D11" s="12" t="s">
        <v>63</v>
      </c>
      <c r="E11" s="12" t="s">
        <v>64</v>
      </c>
      <c r="F11" s="12" t="s">
        <v>65</v>
      </c>
      <c r="G11" s="12" t="s">
        <v>66</v>
      </c>
      <c r="H11" s="12" t="s">
        <v>67</v>
      </c>
      <c r="I11" s="12" t="s">
        <v>68</v>
      </c>
      <c r="J11" s="12" t="s">
        <v>69</v>
      </c>
      <c r="K11" s="12" t="s">
        <v>70</v>
      </c>
      <c r="L11" s="12" t="s">
        <v>71</v>
      </c>
      <c r="M11" s="12" t="s">
        <v>72</v>
      </c>
      <c r="N11" s="40" t="s">
        <v>1</v>
      </c>
    </row>
    <row r="12" spans="1:14" ht="15.75" thickBot="1" x14ac:dyDescent="0.3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4" ht="15" x14ac:dyDescent="0.25">
      <c r="A13" s="29" t="s">
        <v>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30"/>
    </row>
    <row r="14" spans="1:14" x14ac:dyDescent="0.2">
      <c r="A14" s="47" t="s">
        <v>25</v>
      </c>
      <c r="B14" s="68">
        <f>'Ιανουάριος 2025'!AG15</f>
        <v>0</v>
      </c>
      <c r="C14" s="68">
        <f>'Φεβρουάριος 2025'!AD15</f>
        <v>0</v>
      </c>
      <c r="D14" s="68">
        <f>'Μάρτιος 2025'!AG15</f>
        <v>0</v>
      </c>
      <c r="E14" s="68">
        <f>'Απρίλιος 2025'!AF15</f>
        <v>0</v>
      </c>
      <c r="F14" s="68">
        <f>'Μαιος 2025'!AG15</f>
        <v>0</v>
      </c>
      <c r="G14" s="68">
        <f>'Ιούνιος 2025'!AF15</f>
        <v>0</v>
      </c>
      <c r="H14" s="68">
        <f>'Ιούλιος 2025'!AG15</f>
        <v>0</v>
      </c>
      <c r="I14" s="68">
        <f>'Αύγουστος 2025'!AG15</f>
        <v>0</v>
      </c>
      <c r="J14" s="68">
        <f>'Σεπτέμβριος 2025'!AF15</f>
        <v>0</v>
      </c>
      <c r="K14" s="68">
        <f>'Οκτώβριος 2025'!AG15</f>
        <v>0</v>
      </c>
      <c r="L14" s="68">
        <f>'Νοέμβριος 2025'!AF15</f>
        <v>0</v>
      </c>
      <c r="M14" s="68">
        <f>'Δεκέμβριος 2025'!AG15</f>
        <v>0</v>
      </c>
      <c r="N14" s="13">
        <f>SUM(B14:M14)</f>
        <v>0</v>
      </c>
    </row>
    <row r="15" spans="1:14" x14ac:dyDescent="0.2">
      <c r="A15" s="47" t="s">
        <v>26</v>
      </c>
      <c r="B15" s="68">
        <f>'Ιανουάριος 2025'!AG16</f>
        <v>0</v>
      </c>
      <c r="C15" s="68">
        <f>'Φεβρουάριος 2025'!AD16</f>
        <v>0</v>
      </c>
      <c r="D15" s="68">
        <f>'Μάρτιος 2025'!AG16</f>
        <v>0</v>
      </c>
      <c r="E15" s="68">
        <f>'Απρίλιος 2025'!AF16</f>
        <v>0</v>
      </c>
      <c r="F15" s="68">
        <f>'Μαιος 2025'!AG16</f>
        <v>0</v>
      </c>
      <c r="G15" s="68">
        <f>'Ιούνιος 2025'!AF16</f>
        <v>0</v>
      </c>
      <c r="H15" s="68">
        <f>'Ιούλιος 2025'!AG16</f>
        <v>0</v>
      </c>
      <c r="I15" s="68">
        <f>'Αύγουστος 2025'!AG16</f>
        <v>0</v>
      </c>
      <c r="J15" s="68">
        <f>'Σεπτέμβριος 2025'!AF16</f>
        <v>0</v>
      </c>
      <c r="K15" s="68">
        <f>'Οκτώβριος 2025'!AG16</f>
        <v>0</v>
      </c>
      <c r="L15" s="68">
        <f>'Νοέμβριος 2025'!AF16</f>
        <v>0</v>
      </c>
      <c r="M15" s="68">
        <f>'Δεκέμβριος 2025'!AG16</f>
        <v>0</v>
      </c>
      <c r="N15" s="13">
        <f>SUM(B15:M15)</f>
        <v>0</v>
      </c>
    </row>
    <row r="16" spans="1:14" x14ac:dyDescent="0.2">
      <c r="A16" s="47" t="s">
        <v>27</v>
      </c>
      <c r="B16" s="68">
        <f>'Ιανουάριος 2025'!AG17</f>
        <v>0</v>
      </c>
      <c r="C16" s="68">
        <f>'Φεβρουάριος 2025'!AD17</f>
        <v>0</v>
      </c>
      <c r="D16" s="68">
        <f>'Μάρτιος 2025'!AG17</f>
        <v>0</v>
      </c>
      <c r="E16" s="68">
        <f>'Απρίλιος 2025'!AF17</f>
        <v>0</v>
      </c>
      <c r="F16" s="68">
        <f>'Μαιος 2025'!AG17</f>
        <v>0</v>
      </c>
      <c r="G16" s="68">
        <f>'Ιούνιος 2025'!AF17</f>
        <v>0</v>
      </c>
      <c r="H16" s="68">
        <f>'Ιούλιος 2025'!AG17</f>
        <v>0</v>
      </c>
      <c r="I16" s="68">
        <f>'Αύγουστος 2025'!AG17</f>
        <v>0</v>
      </c>
      <c r="J16" s="68">
        <f>'Σεπτέμβριος 2025'!AF17</f>
        <v>0</v>
      </c>
      <c r="K16" s="68">
        <f>'Οκτώβριος 2025'!AG17</f>
        <v>0</v>
      </c>
      <c r="L16" s="68">
        <f>'Νοέμβριος 2025'!AF17</f>
        <v>0</v>
      </c>
      <c r="M16" s="68">
        <f>'Δεκέμβριος 2025'!AG17</f>
        <v>0</v>
      </c>
      <c r="N16" s="13">
        <f>SUM(B16:M16)</f>
        <v>0</v>
      </c>
    </row>
    <row r="17" spans="1:14" ht="15.75" thickBot="1" x14ac:dyDescent="0.3">
      <c r="A17" s="28" t="s">
        <v>4</v>
      </c>
      <c r="B17" s="78">
        <f>SUM(B14:B16)</f>
        <v>0</v>
      </c>
      <c r="C17" s="78">
        <f t="shared" ref="C17:M17" si="0">SUM(C14:C16)</f>
        <v>0</v>
      </c>
      <c r="D17" s="78">
        <f t="shared" si="0"/>
        <v>0</v>
      </c>
      <c r="E17" s="78">
        <f t="shared" si="0"/>
        <v>0</v>
      </c>
      <c r="F17" s="78">
        <f t="shared" si="0"/>
        <v>0</v>
      </c>
      <c r="G17" s="78">
        <f t="shared" si="0"/>
        <v>0</v>
      </c>
      <c r="H17" s="78">
        <f t="shared" si="0"/>
        <v>0</v>
      </c>
      <c r="I17" s="78">
        <f t="shared" si="0"/>
        <v>0</v>
      </c>
      <c r="J17" s="78">
        <f t="shared" si="0"/>
        <v>0</v>
      </c>
      <c r="K17" s="78">
        <f t="shared" si="0"/>
        <v>0</v>
      </c>
      <c r="L17" s="78">
        <f t="shared" si="0"/>
        <v>0</v>
      </c>
      <c r="M17" s="78">
        <f t="shared" si="0"/>
        <v>0</v>
      </c>
      <c r="N17" s="54">
        <f>SUM(B17:M17)</f>
        <v>0</v>
      </c>
    </row>
    <row r="18" spans="1:14" ht="15.75" thickBot="1" x14ac:dyDescent="0.3">
      <c r="A18" s="2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1:14" ht="13.5" x14ac:dyDescent="0.25">
      <c r="A19" s="143" t="s">
        <v>13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5"/>
    </row>
    <row r="20" spans="1:14" x14ac:dyDescent="0.2">
      <c r="A20" s="47" t="s">
        <v>28</v>
      </c>
      <c r="B20" s="68">
        <f>'Ιανουάριος 2025'!AG21</f>
        <v>0</v>
      </c>
      <c r="C20" s="68">
        <f>'Φεβρουάριος 2025'!AD21</f>
        <v>0</v>
      </c>
      <c r="D20" s="68">
        <f>'Μάρτιος 2025'!AG21</f>
        <v>0</v>
      </c>
      <c r="E20" s="68">
        <f>'Απρίλιος 2025'!AF21</f>
        <v>0</v>
      </c>
      <c r="F20" s="68">
        <f>'Μαιος 2025'!AG21</f>
        <v>0</v>
      </c>
      <c r="G20" s="68">
        <f>'Ιούνιος 2025'!AF21</f>
        <v>0</v>
      </c>
      <c r="H20" s="68">
        <f>'Ιούλιος 2025'!AG21</f>
        <v>0</v>
      </c>
      <c r="I20" s="68">
        <f>'Αύγουστος 2025'!AG21</f>
        <v>0</v>
      </c>
      <c r="J20" s="68">
        <f>'Σεπτέμβριος 2025'!AF21</f>
        <v>0</v>
      </c>
      <c r="K20" s="68">
        <f>'Οκτώβριος 2025'!AG21</f>
        <v>0</v>
      </c>
      <c r="L20" s="68">
        <f>'Νοέμβριος 2025'!AF21</f>
        <v>0</v>
      </c>
      <c r="M20" s="68">
        <f>'Δεκέμβριος 2025'!AG21</f>
        <v>0</v>
      </c>
      <c r="N20" s="13">
        <f>SUM(B20:M20)</f>
        <v>0</v>
      </c>
    </row>
    <row r="21" spans="1:14" x14ac:dyDescent="0.2">
      <c r="A21" s="47" t="s">
        <v>29</v>
      </c>
      <c r="B21" s="68">
        <f>'Ιανουάριος 2025'!AG22</f>
        <v>0</v>
      </c>
      <c r="C21" s="68">
        <f>'Φεβρουάριος 2025'!AD22</f>
        <v>0</v>
      </c>
      <c r="D21" s="68">
        <f>'Μάρτιος 2025'!AG22</f>
        <v>0</v>
      </c>
      <c r="E21" s="68">
        <f>'Απρίλιος 2025'!AF22</f>
        <v>0</v>
      </c>
      <c r="F21" s="68">
        <f>'Μαιος 2025'!AG22</f>
        <v>0</v>
      </c>
      <c r="G21" s="68">
        <f>'Ιούνιος 2025'!AF22</f>
        <v>0</v>
      </c>
      <c r="H21" s="68">
        <f>'Ιούλιος 2025'!AG22</f>
        <v>0</v>
      </c>
      <c r="I21" s="68">
        <f>'Αύγουστος 2025'!AG22</f>
        <v>0</v>
      </c>
      <c r="J21" s="68">
        <f>'Σεπτέμβριος 2025'!AF22</f>
        <v>0</v>
      </c>
      <c r="K21" s="68">
        <f>'Οκτώβριος 2025'!AG22</f>
        <v>0</v>
      </c>
      <c r="L21" s="68">
        <f>'Νοέμβριος 2025'!AF22</f>
        <v>0</v>
      </c>
      <c r="M21" s="68">
        <f>'Δεκέμβριος 2025'!AG22</f>
        <v>0</v>
      </c>
      <c r="N21" s="13">
        <f>SUM(B21:M21)</f>
        <v>0</v>
      </c>
    </row>
    <row r="22" spans="1:14" x14ac:dyDescent="0.2">
      <c r="A22" s="47" t="s">
        <v>30</v>
      </c>
      <c r="B22" s="68">
        <f>'Ιανουάριος 2025'!AG23</f>
        <v>0</v>
      </c>
      <c r="C22" s="68">
        <f>'Φεβρουάριος 2025'!AD23</f>
        <v>0</v>
      </c>
      <c r="D22" s="68">
        <f>'Μάρτιος 2025'!AG23</f>
        <v>0</v>
      </c>
      <c r="E22" s="68">
        <f>'Απρίλιος 2025'!AF23</f>
        <v>0</v>
      </c>
      <c r="F22" s="68">
        <f>'Μαιος 2025'!AG23</f>
        <v>0</v>
      </c>
      <c r="G22" s="68">
        <f>'Ιούνιος 2025'!AF23</f>
        <v>0</v>
      </c>
      <c r="H22" s="68">
        <f>'Ιούλιος 2025'!AG23</f>
        <v>0</v>
      </c>
      <c r="I22" s="68">
        <f>'Αύγουστος 2025'!AG23</f>
        <v>0</v>
      </c>
      <c r="J22" s="68">
        <f>'Σεπτέμβριος 2025'!AF23</f>
        <v>0</v>
      </c>
      <c r="K22" s="68">
        <f>'Οκτώβριος 2025'!AG23</f>
        <v>0</v>
      </c>
      <c r="L22" s="68">
        <f>'Νοέμβριος 2025'!AF23</f>
        <v>0</v>
      </c>
      <c r="M22" s="68">
        <f>'Δεκέμβριος 2025'!AG23</f>
        <v>0</v>
      </c>
      <c r="N22" s="13">
        <f>SUM(B22:M22)</f>
        <v>0</v>
      </c>
    </row>
    <row r="23" spans="1:14" ht="15.75" thickBot="1" x14ac:dyDescent="0.3">
      <c r="A23" s="28" t="s">
        <v>5</v>
      </c>
      <c r="B23" s="78">
        <f>SUM(B20:B22)</f>
        <v>0</v>
      </c>
      <c r="C23" s="78">
        <f t="shared" ref="C23:M23" si="1">SUM(C20:C22)</f>
        <v>0</v>
      </c>
      <c r="D23" s="78">
        <f t="shared" si="1"/>
        <v>0</v>
      </c>
      <c r="E23" s="78">
        <f t="shared" si="1"/>
        <v>0</v>
      </c>
      <c r="F23" s="78">
        <f t="shared" si="1"/>
        <v>0</v>
      </c>
      <c r="G23" s="78">
        <f t="shared" si="1"/>
        <v>0</v>
      </c>
      <c r="H23" s="78">
        <f t="shared" si="1"/>
        <v>0</v>
      </c>
      <c r="I23" s="78">
        <f t="shared" si="1"/>
        <v>0</v>
      </c>
      <c r="J23" s="78">
        <f t="shared" si="1"/>
        <v>0</v>
      </c>
      <c r="K23" s="78">
        <f t="shared" si="1"/>
        <v>0</v>
      </c>
      <c r="L23" s="78">
        <f t="shared" si="1"/>
        <v>0</v>
      </c>
      <c r="M23" s="78">
        <f t="shared" si="1"/>
        <v>0</v>
      </c>
      <c r="N23" s="55">
        <f>SUM(B23:M23)</f>
        <v>0</v>
      </c>
    </row>
    <row r="24" spans="1:14" ht="15.75" thickBot="1" x14ac:dyDescent="0.3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</row>
    <row r="25" spans="1:14" ht="13.5" x14ac:dyDescent="0.25">
      <c r="A25" s="143" t="s">
        <v>14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5"/>
    </row>
    <row r="26" spans="1:14" x14ac:dyDescent="0.2">
      <c r="A26" s="79"/>
      <c r="B26" s="68">
        <f>'Ιανουάριος 2025'!AG27</f>
        <v>0</v>
      </c>
      <c r="C26" s="68">
        <f>'Φεβρουάριος 2025'!AD27</f>
        <v>0</v>
      </c>
      <c r="D26" s="68">
        <f>'Μάρτιος 2025'!AG27</f>
        <v>0</v>
      </c>
      <c r="E26" s="68">
        <f>'Απρίλιος 2025'!AF27</f>
        <v>0</v>
      </c>
      <c r="F26" s="68">
        <f>'Μαιος 2025'!AG27</f>
        <v>0</v>
      </c>
      <c r="G26" s="68">
        <f>'Ιούνιος 2025'!AF27</f>
        <v>0</v>
      </c>
      <c r="H26" s="68">
        <f>'Ιούλιος 2025'!AG27</f>
        <v>0</v>
      </c>
      <c r="I26" s="68">
        <f>'Αύγουστος 2025'!AG27</f>
        <v>0</v>
      </c>
      <c r="J26" s="68">
        <f>'Σεπτέμβριος 2025'!AF27</f>
        <v>0</v>
      </c>
      <c r="K26" s="68">
        <f>'Οκτώβριος 2025'!AG27</f>
        <v>0</v>
      </c>
      <c r="L26" s="68">
        <f>'Νοέμβριος 2025'!AF27</f>
        <v>0</v>
      </c>
      <c r="M26" s="68">
        <f>'Δεκέμβριος 2025'!AG27</f>
        <v>0</v>
      </c>
      <c r="N26" s="13">
        <f>SUM(B26:M26)</f>
        <v>0</v>
      </c>
    </row>
    <row r="27" spans="1:14" x14ac:dyDescent="0.2">
      <c r="A27" s="79"/>
      <c r="B27" s="68">
        <f>'Ιανουάριος 2025'!AG28</f>
        <v>0</v>
      </c>
      <c r="C27" s="68">
        <f>'Φεβρουάριος 2025'!AD28</f>
        <v>0</v>
      </c>
      <c r="D27" s="68">
        <f>'Μάρτιος 2025'!AG28</f>
        <v>0</v>
      </c>
      <c r="E27" s="68">
        <f>'Απρίλιος 2025'!AF28</f>
        <v>0</v>
      </c>
      <c r="F27" s="68">
        <f>'Μαιος 2025'!AG28</f>
        <v>0</v>
      </c>
      <c r="G27" s="68">
        <f>'Ιούνιος 2025'!AF28</f>
        <v>0</v>
      </c>
      <c r="H27" s="68">
        <f>'Ιούλιος 2025'!AG28</f>
        <v>0</v>
      </c>
      <c r="I27" s="68">
        <f>'Αύγουστος 2025'!AG28</f>
        <v>0</v>
      </c>
      <c r="J27" s="68">
        <f>'Σεπτέμβριος 2025'!AF28</f>
        <v>0</v>
      </c>
      <c r="K27" s="68">
        <f>'Οκτώβριος 2025'!AG28</f>
        <v>0</v>
      </c>
      <c r="L27" s="68">
        <f>'Νοέμβριος 2025'!AF28</f>
        <v>0</v>
      </c>
      <c r="M27" s="68">
        <f>'Δεκέμβριος 2025'!AG28</f>
        <v>0</v>
      </c>
      <c r="N27" s="13">
        <f>SUM(B27:M27)</f>
        <v>0</v>
      </c>
    </row>
    <row r="28" spans="1:14" x14ac:dyDescent="0.2">
      <c r="A28" s="79"/>
      <c r="B28" s="68">
        <f>'Ιανουάριος 2025'!AG29</f>
        <v>0</v>
      </c>
      <c r="C28" s="68">
        <f>'Φεβρουάριος 2025'!AD29</f>
        <v>0</v>
      </c>
      <c r="D28" s="68">
        <f>'Μάρτιος 2025'!AG29</f>
        <v>0</v>
      </c>
      <c r="E28" s="68">
        <f>'Απρίλιος 2025'!AF29</f>
        <v>0</v>
      </c>
      <c r="F28" s="68">
        <f>'Μαιος 2025'!AG29</f>
        <v>0</v>
      </c>
      <c r="G28" s="68">
        <f>'Ιούνιος 2025'!AF29</f>
        <v>0</v>
      </c>
      <c r="H28" s="68">
        <f>'Ιούλιος 2025'!AG29</f>
        <v>0</v>
      </c>
      <c r="I28" s="68">
        <f>'Αύγουστος 2025'!AG29</f>
        <v>0</v>
      </c>
      <c r="J28" s="68">
        <f>'Σεπτέμβριος 2025'!AF29</f>
        <v>0</v>
      </c>
      <c r="K28" s="68">
        <f>'Οκτώβριος 2025'!AG29</f>
        <v>0</v>
      </c>
      <c r="L28" s="68">
        <f>'Νοέμβριος 2025'!AF29</f>
        <v>0</v>
      </c>
      <c r="M28" s="68">
        <f>'Δεκέμβριος 2025'!AG29</f>
        <v>0</v>
      </c>
      <c r="N28" s="13">
        <f>SUM(B28:M28)</f>
        <v>0</v>
      </c>
    </row>
    <row r="29" spans="1:14" ht="15.75" thickBot="1" x14ac:dyDescent="0.3">
      <c r="A29" s="28" t="s">
        <v>6</v>
      </c>
      <c r="B29" s="78">
        <f>SUM(B26:B28)</f>
        <v>0</v>
      </c>
      <c r="C29" s="78">
        <f t="shared" ref="C29:M29" si="2">SUM(C26:C28)</f>
        <v>0</v>
      </c>
      <c r="D29" s="78">
        <f t="shared" si="2"/>
        <v>0</v>
      </c>
      <c r="E29" s="78">
        <f t="shared" si="2"/>
        <v>0</v>
      </c>
      <c r="F29" s="78">
        <f t="shared" si="2"/>
        <v>0</v>
      </c>
      <c r="G29" s="78">
        <f t="shared" si="2"/>
        <v>0</v>
      </c>
      <c r="H29" s="78">
        <f t="shared" si="2"/>
        <v>0</v>
      </c>
      <c r="I29" s="78">
        <f t="shared" si="2"/>
        <v>0</v>
      </c>
      <c r="J29" s="78">
        <f t="shared" si="2"/>
        <v>0</v>
      </c>
      <c r="K29" s="78">
        <f t="shared" si="2"/>
        <v>0</v>
      </c>
      <c r="L29" s="78">
        <f t="shared" si="2"/>
        <v>0</v>
      </c>
      <c r="M29" s="78">
        <f t="shared" si="2"/>
        <v>0</v>
      </c>
      <c r="N29" s="14">
        <f>SUM(B29:M29)</f>
        <v>0</v>
      </c>
    </row>
    <row r="30" spans="1:14" ht="15.75" thickBot="1" x14ac:dyDescent="0.3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</row>
    <row r="31" spans="1:14" ht="15.75" thickBot="1" x14ac:dyDescent="0.3">
      <c r="A31" s="9"/>
      <c r="N31" s="2"/>
    </row>
    <row r="32" spans="1:14" ht="15.75" thickBot="1" x14ac:dyDescent="0.3">
      <c r="A32" s="37" t="s">
        <v>75</v>
      </c>
      <c r="B32" s="56">
        <f>SUM(B17+B23+B29)</f>
        <v>0</v>
      </c>
      <c r="C32" s="56">
        <f t="shared" ref="C32:M32" si="3">SUM(C17+C23+C29)</f>
        <v>0</v>
      </c>
      <c r="D32" s="56">
        <f t="shared" si="3"/>
        <v>0</v>
      </c>
      <c r="E32" s="56">
        <f t="shared" si="3"/>
        <v>0</v>
      </c>
      <c r="F32" s="56">
        <f t="shared" si="3"/>
        <v>0</v>
      </c>
      <c r="G32" s="56">
        <f t="shared" si="3"/>
        <v>0</v>
      </c>
      <c r="H32" s="56">
        <f t="shared" si="3"/>
        <v>0</v>
      </c>
      <c r="I32" s="56">
        <f t="shared" si="3"/>
        <v>0</v>
      </c>
      <c r="J32" s="56">
        <f t="shared" si="3"/>
        <v>0</v>
      </c>
      <c r="K32" s="56">
        <f t="shared" si="3"/>
        <v>0</v>
      </c>
      <c r="L32" s="56">
        <f t="shared" si="3"/>
        <v>0</v>
      </c>
      <c r="M32" s="56">
        <f t="shared" si="3"/>
        <v>0</v>
      </c>
      <c r="N32" s="57">
        <f>N17+N23+N29</f>
        <v>0</v>
      </c>
    </row>
    <row r="33" spans="1:14" ht="15" x14ac:dyDescent="0.25">
      <c r="A33" s="1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2"/>
    </row>
    <row r="34" spans="1:14" x14ac:dyDescent="0.2">
      <c r="A34" s="139" t="s">
        <v>3</v>
      </c>
      <c r="B34" s="139"/>
      <c r="C34" s="139"/>
      <c r="D34" s="139"/>
      <c r="E34" s="139"/>
      <c r="H34" s="139" t="s">
        <v>15</v>
      </c>
      <c r="I34" s="139"/>
      <c r="J34" s="139"/>
      <c r="K34" s="139"/>
      <c r="L34" s="139"/>
      <c r="M34" s="139"/>
      <c r="N34" s="69"/>
    </row>
    <row r="35" spans="1:14" x14ac:dyDescent="0.2">
      <c r="H35" s="123"/>
      <c r="I35" s="123"/>
      <c r="J35" s="123"/>
      <c r="K35" s="123"/>
      <c r="L35" s="123"/>
      <c r="M35" s="123"/>
      <c r="N35" s="19"/>
    </row>
    <row r="36" spans="1:14" x14ac:dyDescent="0.2">
      <c r="N36" s="19"/>
    </row>
    <row r="37" spans="1:14" x14ac:dyDescent="0.2">
      <c r="A37" s="44" t="s">
        <v>22</v>
      </c>
      <c r="H37" s="124" t="s">
        <v>22</v>
      </c>
      <c r="I37" s="124"/>
      <c r="J37" s="124"/>
      <c r="K37" s="124"/>
      <c r="L37" s="124"/>
      <c r="M37" s="124"/>
      <c r="N37" s="70"/>
    </row>
    <row r="38" spans="1:14" ht="12.75" customHeight="1" x14ac:dyDescent="0.2">
      <c r="A38" s="45"/>
      <c r="H38" s="125" t="s">
        <v>17</v>
      </c>
      <c r="I38" s="125"/>
      <c r="J38" s="125"/>
      <c r="K38" s="125"/>
      <c r="L38" s="125"/>
      <c r="M38" s="125"/>
      <c r="N38" s="19"/>
    </row>
    <row r="39" spans="1:14" x14ac:dyDescent="0.2">
      <c r="A39" s="1"/>
      <c r="H39" s="126"/>
      <c r="I39" s="126"/>
      <c r="J39" s="126"/>
      <c r="K39" s="126"/>
      <c r="L39" s="126"/>
      <c r="M39" s="126"/>
      <c r="N39" s="19"/>
    </row>
    <row r="41" spans="1:14" ht="15.75" x14ac:dyDescent="0.25">
      <c r="A41" s="121" t="s">
        <v>73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</row>
    <row r="42" spans="1:14" ht="32.25" customHeight="1" x14ac:dyDescent="0.25">
      <c r="A42" s="122" t="s">
        <v>74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</row>
  </sheetData>
  <sheetProtection formatCells="0" formatColumns="0" formatRows="0" insertColumns="0" insertRows="0" deleteColumns="0" deleteRows="0"/>
  <mergeCells count="16">
    <mergeCell ref="B5:M5"/>
    <mergeCell ref="B7:M7"/>
    <mergeCell ref="B8:M8"/>
    <mergeCell ref="B10:N10"/>
    <mergeCell ref="A34:E34"/>
    <mergeCell ref="H34:M34"/>
    <mergeCell ref="B6:E6"/>
    <mergeCell ref="G6:M6"/>
    <mergeCell ref="A19:N19"/>
    <mergeCell ref="A25:N25"/>
    <mergeCell ref="A41:N41"/>
    <mergeCell ref="A42:N42"/>
    <mergeCell ref="H35:M35"/>
    <mergeCell ref="H37:M37"/>
    <mergeCell ref="H38:M38"/>
    <mergeCell ref="H39:M39"/>
  </mergeCells>
  <pageMargins left="0.7" right="0.7" top="0.75" bottom="0.75" header="0.3" footer="0.3"/>
  <pageSetup paperSize="9" scale="74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563" yWindow="444" count="1">
        <x14:dataValidation type="list" allowBlank="1" showInputMessage="1" showErrorMessage="1" promptTitle="Κατηγορία Προσωπικού" prompt="Επιλέξτε κατηγορία προσωπικού" xr:uid="{00000000-0002-0000-0000-000000000000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Φύλλο10">
    <tabColor theme="7" tint="0.59999389629810485"/>
    <pageSetUpPr fitToPage="1"/>
  </sheetPr>
  <dimension ref="A1:AF43"/>
  <sheetViews>
    <sheetView workbookViewId="0">
      <selection activeCell="B8" sqref="B8:Y8"/>
    </sheetView>
  </sheetViews>
  <sheetFormatPr defaultRowHeight="12.75" x14ac:dyDescent="0.2"/>
  <cols>
    <col min="1" max="1" width="39.7109375" customWidth="1"/>
    <col min="2" max="31" width="5.7109375" customWidth="1"/>
    <col min="32" max="32" width="8.7109375" bestFit="1" customWidth="1"/>
  </cols>
  <sheetData>
    <row r="1" spans="1:32" ht="15" x14ac:dyDescent="0.25">
      <c r="A1" s="2"/>
      <c r="E1" s="1"/>
    </row>
    <row r="2" spans="1:32" ht="15.75" x14ac:dyDescent="0.25">
      <c r="A2" s="18" t="s">
        <v>18</v>
      </c>
    </row>
    <row r="3" spans="1:32" x14ac:dyDescent="0.2">
      <c r="B3" s="41" t="s">
        <v>12</v>
      </c>
    </row>
    <row r="4" spans="1:32" ht="13.5" thickBot="1" x14ac:dyDescent="0.25"/>
    <row r="5" spans="1:32" ht="15.75" thickBot="1" x14ac:dyDescent="0.3">
      <c r="A5" s="38" t="s">
        <v>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32" ht="15.75" customHeight="1" thickBot="1" x14ac:dyDescent="0.3">
      <c r="A6" s="38" t="s">
        <v>19</v>
      </c>
      <c r="B6" s="159" t="s">
        <v>80</v>
      </c>
      <c r="C6" s="160"/>
      <c r="D6" s="160"/>
      <c r="E6" s="160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32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</row>
    <row r="8" spans="1:32" ht="15.75" thickBot="1" x14ac:dyDescent="0.3">
      <c r="A8" s="38" t="s">
        <v>52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</row>
    <row r="9" spans="1:32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32" ht="16.5" customHeight="1" thickBot="1" x14ac:dyDescent="0.25">
      <c r="A10" s="15" t="s">
        <v>2</v>
      </c>
      <c r="B10" s="136" t="s">
        <v>94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8"/>
    </row>
    <row r="11" spans="1:32" ht="15.75" x14ac:dyDescent="0.25">
      <c r="A11" s="11" t="s">
        <v>0</v>
      </c>
      <c r="B11" s="12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12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12">
        <v>25</v>
      </c>
      <c r="AA11" s="12">
        <v>26</v>
      </c>
      <c r="AB11" s="12">
        <v>27</v>
      </c>
      <c r="AC11" s="12">
        <v>28</v>
      </c>
      <c r="AD11" s="12">
        <v>29</v>
      </c>
      <c r="AE11" s="12">
        <v>30</v>
      </c>
      <c r="AF11" s="40" t="s">
        <v>1</v>
      </c>
    </row>
    <row r="12" spans="1:32" ht="16.5" thickBot="1" x14ac:dyDescent="0.3">
      <c r="A12" s="43" t="s">
        <v>16</v>
      </c>
      <c r="B12" s="34" t="s">
        <v>31</v>
      </c>
      <c r="C12" s="34" t="s">
        <v>32</v>
      </c>
      <c r="D12" s="34" t="s">
        <v>24</v>
      </c>
      <c r="E12" s="34" t="s">
        <v>33</v>
      </c>
      <c r="F12" s="34" t="s">
        <v>23</v>
      </c>
      <c r="G12" s="34" t="s">
        <v>34</v>
      </c>
      <c r="H12" s="34" t="s">
        <v>35</v>
      </c>
      <c r="I12" s="34" t="s">
        <v>31</v>
      </c>
      <c r="J12" s="34" t="s">
        <v>32</v>
      </c>
      <c r="K12" s="34" t="s">
        <v>24</v>
      </c>
      <c r="L12" s="34" t="s">
        <v>33</v>
      </c>
      <c r="M12" s="34" t="s">
        <v>23</v>
      </c>
      <c r="N12" s="34" t="s">
        <v>34</v>
      </c>
      <c r="O12" s="34" t="s">
        <v>35</v>
      </c>
      <c r="P12" s="34" t="s">
        <v>31</v>
      </c>
      <c r="Q12" s="34" t="s">
        <v>32</v>
      </c>
      <c r="R12" s="34" t="s">
        <v>24</v>
      </c>
      <c r="S12" s="34" t="s">
        <v>33</v>
      </c>
      <c r="T12" s="34" t="s">
        <v>23</v>
      </c>
      <c r="U12" s="34" t="s">
        <v>34</v>
      </c>
      <c r="V12" s="34" t="s">
        <v>35</v>
      </c>
      <c r="W12" s="34" t="s">
        <v>31</v>
      </c>
      <c r="X12" s="34" t="s">
        <v>32</v>
      </c>
      <c r="Y12" s="34" t="s">
        <v>24</v>
      </c>
      <c r="Z12" s="34" t="s">
        <v>33</v>
      </c>
      <c r="AA12" s="34" t="s">
        <v>23</v>
      </c>
      <c r="AB12" s="34" t="s">
        <v>34</v>
      </c>
      <c r="AC12" s="34" t="s">
        <v>35</v>
      </c>
      <c r="AD12" s="34" t="s">
        <v>31</v>
      </c>
      <c r="AE12" s="34" t="s">
        <v>32</v>
      </c>
      <c r="AF12" s="8"/>
    </row>
    <row r="13" spans="1:32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</row>
    <row r="14" spans="1:32" ht="15" x14ac:dyDescent="0.25">
      <c r="A14" s="29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30"/>
    </row>
    <row r="15" spans="1:32" x14ac:dyDescent="0.2">
      <c r="A15" s="46" t="s">
        <v>25</v>
      </c>
      <c r="B15" s="101"/>
      <c r="C15" s="101"/>
      <c r="D15" s="101"/>
      <c r="E15" s="101"/>
      <c r="F15" s="101"/>
      <c r="G15" s="87"/>
      <c r="H15" s="87"/>
      <c r="I15" s="101"/>
      <c r="J15" s="101"/>
      <c r="K15" s="101"/>
      <c r="L15" s="101"/>
      <c r="M15" s="101"/>
      <c r="N15" s="87"/>
      <c r="O15" s="87"/>
      <c r="P15" s="101"/>
      <c r="Q15" s="101"/>
      <c r="R15" s="101"/>
      <c r="S15" s="101"/>
      <c r="T15" s="101"/>
      <c r="U15" s="87"/>
      <c r="V15" s="87"/>
      <c r="W15" s="101"/>
      <c r="X15" s="101"/>
      <c r="Y15" s="101"/>
      <c r="Z15" s="101"/>
      <c r="AA15" s="101"/>
      <c r="AB15" s="87"/>
      <c r="AC15" s="87"/>
      <c r="AD15" s="119"/>
      <c r="AE15" s="101"/>
      <c r="AF15" s="13">
        <f>SUM(B15:AE15)</f>
        <v>0</v>
      </c>
    </row>
    <row r="16" spans="1:32" x14ac:dyDescent="0.2">
      <c r="A16" s="46" t="s">
        <v>26</v>
      </c>
      <c r="B16" s="101"/>
      <c r="C16" s="101"/>
      <c r="D16" s="101"/>
      <c r="E16" s="101"/>
      <c r="F16" s="101"/>
      <c r="G16" s="87"/>
      <c r="H16" s="87"/>
      <c r="I16" s="101"/>
      <c r="J16" s="101"/>
      <c r="K16" s="101"/>
      <c r="L16" s="101"/>
      <c r="M16" s="101"/>
      <c r="N16" s="87"/>
      <c r="O16" s="87"/>
      <c r="P16" s="101"/>
      <c r="Q16" s="101"/>
      <c r="R16" s="101"/>
      <c r="S16" s="101"/>
      <c r="T16" s="101"/>
      <c r="U16" s="87"/>
      <c r="V16" s="87"/>
      <c r="W16" s="101"/>
      <c r="X16" s="101"/>
      <c r="Y16" s="101"/>
      <c r="Z16" s="101"/>
      <c r="AA16" s="101"/>
      <c r="AB16" s="87"/>
      <c r="AC16" s="87"/>
      <c r="AD16" s="119"/>
      <c r="AE16" s="101"/>
      <c r="AF16" s="13">
        <f t="shared" ref="AF16:AF18" si="0">SUM(B16:AE16)</f>
        <v>0</v>
      </c>
    </row>
    <row r="17" spans="1:32" x14ac:dyDescent="0.2">
      <c r="A17" s="46" t="s">
        <v>27</v>
      </c>
      <c r="B17" s="101"/>
      <c r="C17" s="101"/>
      <c r="D17" s="101"/>
      <c r="E17" s="101"/>
      <c r="F17" s="101"/>
      <c r="G17" s="87"/>
      <c r="H17" s="87"/>
      <c r="I17" s="101"/>
      <c r="J17" s="101"/>
      <c r="K17" s="101"/>
      <c r="L17" s="101"/>
      <c r="M17" s="101"/>
      <c r="N17" s="87"/>
      <c r="O17" s="87"/>
      <c r="P17" s="101"/>
      <c r="Q17" s="101"/>
      <c r="R17" s="101"/>
      <c r="S17" s="101"/>
      <c r="T17" s="101"/>
      <c r="U17" s="87"/>
      <c r="V17" s="87"/>
      <c r="W17" s="101"/>
      <c r="X17" s="101"/>
      <c r="Y17" s="101"/>
      <c r="Z17" s="101"/>
      <c r="AA17" s="101"/>
      <c r="AB17" s="87"/>
      <c r="AC17" s="87"/>
      <c r="AD17" s="119"/>
      <c r="AE17" s="101"/>
      <c r="AF17" s="13">
        <f t="shared" si="0"/>
        <v>0</v>
      </c>
    </row>
    <row r="18" spans="1:32" ht="15.75" thickBot="1" x14ac:dyDescent="0.3">
      <c r="A18" s="28" t="s">
        <v>4</v>
      </c>
      <c r="B18" s="78">
        <f>IF(OR(B12="Σαβ", B12="Κυρ"),"-",SUM(B15:B17))</f>
        <v>0</v>
      </c>
      <c r="C18" s="78">
        <f>IF(OR(C12="Σαβ", C12="Κυρ"),"-",SUM(C15:C17))</f>
        <v>0</v>
      </c>
      <c r="D18" s="78">
        <f>IF(OR(D12="Σαβ", D12="Κυρ"),"-",SUM(D15:D17))</f>
        <v>0</v>
      </c>
      <c r="E18" s="78">
        <f>IF(OR(E12="Σαβ", E12="Κυρ"),"-",SUM(E15:E17))</f>
        <v>0</v>
      </c>
      <c r="F18" s="78">
        <f t="shared" ref="F18:AB18" si="1">IF(OR(F12="Σαβ", F12="Κυρ"),"-",SUM(F15:F17))</f>
        <v>0</v>
      </c>
      <c r="G18" s="60" t="str">
        <f t="shared" si="1"/>
        <v>-</v>
      </c>
      <c r="H18" s="60" t="str">
        <f>IF(OR(H12="Σαβ", H12="Κυρ"),"-",SUM(H15:H17))</f>
        <v>-</v>
      </c>
      <c r="I18" s="78">
        <f>IF(OR(I12="Σαβ", I12="Κυρ"),"-",SUM(I15:I17))</f>
        <v>0</v>
      </c>
      <c r="J18" s="78">
        <f>IF(OR(J12="Σαβ", J12="Κυρ"),"-",SUM(J15:J17))</f>
        <v>0</v>
      </c>
      <c r="K18" s="78">
        <f>IF(OR(K12="Σαβ", K12="Κυρ"),"-",SUM(K15:K17))</f>
        <v>0</v>
      </c>
      <c r="L18" s="78">
        <f t="shared" si="1"/>
        <v>0</v>
      </c>
      <c r="M18" s="78">
        <f t="shared" si="1"/>
        <v>0</v>
      </c>
      <c r="N18" s="60" t="str">
        <f t="shared" si="1"/>
        <v>-</v>
      </c>
      <c r="O18" s="60" t="str">
        <f>IF(OR(O12="Σαβ", O12="Κυρ"),"-",SUM(O15:O17))</f>
        <v>-</v>
      </c>
      <c r="P18" s="78">
        <f>IF(OR(P12="Σαβ", P12="Κυρ"),"-",SUM(P15:P17))</f>
        <v>0</v>
      </c>
      <c r="Q18" s="78">
        <f>IF(OR(Q12="Σαβ", Q12="Κυρ"),"-",SUM(Q15:Q17))</f>
        <v>0</v>
      </c>
      <c r="R18" s="78">
        <f>IF(OR(R12="Σαβ", R12="Κυρ"),"-",SUM(R15:R17))</f>
        <v>0</v>
      </c>
      <c r="S18" s="78">
        <f t="shared" si="1"/>
        <v>0</v>
      </c>
      <c r="T18" s="78">
        <f t="shared" si="1"/>
        <v>0</v>
      </c>
      <c r="U18" s="60" t="str">
        <f t="shared" si="1"/>
        <v>-</v>
      </c>
      <c r="V18" s="60" t="str">
        <f>IF(OR(V12="Σαβ", V12="Κυρ"),"-",SUM(V15:V17))</f>
        <v>-</v>
      </c>
      <c r="W18" s="78">
        <f>IF(OR(W12="Σαβ", W12="Κυρ"),"-",SUM(W15:W17))</f>
        <v>0</v>
      </c>
      <c r="X18" s="78">
        <f>IF(OR(X12="Σαβ", X12="Κυρ"),"-",SUM(X15:X17))</f>
        <v>0</v>
      </c>
      <c r="Y18" s="78">
        <f>IF(OR(Y12="Σαβ", Y12="Κυρ"),"-",SUM(Y15:Y17))</f>
        <v>0</v>
      </c>
      <c r="Z18" s="78">
        <f t="shared" si="1"/>
        <v>0</v>
      </c>
      <c r="AA18" s="78">
        <f t="shared" si="1"/>
        <v>0</v>
      </c>
      <c r="AB18" s="60" t="str">
        <f t="shared" si="1"/>
        <v>-</v>
      </c>
      <c r="AC18" s="60" t="str">
        <f>IF(OR(AC12="Σαβ", AC12="Κυρ"),"-",SUM(AC15:AC17))</f>
        <v>-</v>
      </c>
      <c r="AD18" s="78">
        <f>IF(OR(AD12="Σαβ", AD12="Κυρ"),"-",SUM(AD15:AD17))</f>
        <v>0</v>
      </c>
      <c r="AE18" s="78">
        <f>IF(OR(AE12="Σαβ", AE12="Κυρ"),"-",SUM(AE15:AE17))</f>
        <v>0</v>
      </c>
      <c r="AF18" s="54">
        <f t="shared" si="0"/>
        <v>0</v>
      </c>
    </row>
    <row r="19" spans="1:32" ht="15.75" thickBot="1" x14ac:dyDescent="0.3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6"/>
    </row>
    <row r="20" spans="1:32" ht="15" x14ac:dyDescent="0.25">
      <c r="A20" s="29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</row>
    <row r="21" spans="1:32" x14ac:dyDescent="0.2">
      <c r="A21" s="46" t="s">
        <v>28</v>
      </c>
      <c r="B21" s="101"/>
      <c r="C21" s="101"/>
      <c r="D21" s="101"/>
      <c r="E21" s="101"/>
      <c r="F21" s="101"/>
      <c r="G21" s="87"/>
      <c r="H21" s="87"/>
      <c r="I21" s="101"/>
      <c r="J21" s="101"/>
      <c r="K21" s="101"/>
      <c r="L21" s="101"/>
      <c r="M21" s="101"/>
      <c r="N21" s="87"/>
      <c r="O21" s="87"/>
      <c r="P21" s="101"/>
      <c r="Q21" s="101"/>
      <c r="R21" s="101"/>
      <c r="S21" s="101"/>
      <c r="T21" s="101"/>
      <c r="U21" s="87"/>
      <c r="V21" s="87"/>
      <c r="W21" s="101"/>
      <c r="X21" s="101"/>
      <c r="Y21" s="101"/>
      <c r="Z21" s="101"/>
      <c r="AA21" s="101"/>
      <c r="AB21" s="87"/>
      <c r="AC21" s="87"/>
      <c r="AD21" s="119"/>
      <c r="AE21" s="101"/>
      <c r="AF21" s="13">
        <f t="shared" ref="AF21:AF24" si="2">SUM(B21:AE21)</f>
        <v>0</v>
      </c>
    </row>
    <row r="22" spans="1:32" x14ac:dyDescent="0.2">
      <c r="A22" s="46" t="s">
        <v>29</v>
      </c>
      <c r="B22" s="101"/>
      <c r="C22" s="101"/>
      <c r="D22" s="101"/>
      <c r="E22" s="101"/>
      <c r="F22" s="101"/>
      <c r="G22" s="87"/>
      <c r="H22" s="87"/>
      <c r="I22" s="101"/>
      <c r="J22" s="101"/>
      <c r="K22" s="101"/>
      <c r="L22" s="101"/>
      <c r="M22" s="101"/>
      <c r="N22" s="87"/>
      <c r="O22" s="87"/>
      <c r="P22" s="101"/>
      <c r="Q22" s="101"/>
      <c r="R22" s="101"/>
      <c r="S22" s="101"/>
      <c r="T22" s="101"/>
      <c r="U22" s="87"/>
      <c r="V22" s="87"/>
      <c r="W22" s="101"/>
      <c r="X22" s="101"/>
      <c r="Y22" s="101"/>
      <c r="Z22" s="101"/>
      <c r="AA22" s="101"/>
      <c r="AB22" s="87"/>
      <c r="AC22" s="87"/>
      <c r="AD22" s="119"/>
      <c r="AE22" s="101"/>
      <c r="AF22" s="13">
        <f t="shared" si="2"/>
        <v>0</v>
      </c>
    </row>
    <row r="23" spans="1:32" x14ac:dyDescent="0.2">
      <c r="A23" s="46" t="s">
        <v>30</v>
      </c>
      <c r="B23" s="101"/>
      <c r="C23" s="101"/>
      <c r="D23" s="101"/>
      <c r="E23" s="101"/>
      <c r="F23" s="101"/>
      <c r="G23" s="87"/>
      <c r="H23" s="87"/>
      <c r="I23" s="101"/>
      <c r="J23" s="101"/>
      <c r="K23" s="101"/>
      <c r="L23" s="101"/>
      <c r="M23" s="101"/>
      <c r="N23" s="87"/>
      <c r="O23" s="87"/>
      <c r="P23" s="101"/>
      <c r="Q23" s="101"/>
      <c r="R23" s="101"/>
      <c r="S23" s="101"/>
      <c r="T23" s="101"/>
      <c r="U23" s="87"/>
      <c r="V23" s="87"/>
      <c r="W23" s="101"/>
      <c r="X23" s="101"/>
      <c r="Y23" s="101"/>
      <c r="Z23" s="101"/>
      <c r="AA23" s="101"/>
      <c r="AB23" s="87"/>
      <c r="AC23" s="87"/>
      <c r="AD23" s="119"/>
      <c r="AE23" s="101"/>
      <c r="AF23" s="13">
        <f t="shared" si="2"/>
        <v>0</v>
      </c>
    </row>
    <row r="24" spans="1:32" ht="15.75" thickBot="1" x14ac:dyDescent="0.3">
      <c r="A24" s="28" t="s">
        <v>5</v>
      </c>
      <c r="B24" s="78">
        <f>IF(OR(B12="Σαβ", B12="Κυρ"),"-",SUM(B21:B23))</f>
        <v>0</v>
      </c>
      <c r="C24" s="78">
        <f>IF(OR(C12="Σαβ", C12="Κυρ"),"-",SUM(C21:C23))</f>
        <v>0</v>
      </c>
      <c r="D24" s="78">
        <f>IF(OR(D12="Σαβ", D12="Κυρ"),"-",SUM(D21:D23))</f>
        <v>0</v>
      </c>
      <c r="E24" s="78">
        <f>IF(OR(E12="Σαβ", E12="Κυρ"),"-",SUM(E21:E23))</f>
        <v>0</v>
      </c>
      <c r="F24" s="78">
        <f t="shared" ref="F24:AB24" si="3">IF(OR(F12="Σαβ", F12="Κυρ"),"-",SUM(F21:F23))</f>
        <v>0</v>
      </c>
      <c r="G24" s="60" t="str">
        <f t="shared" si="3"/>
        <v>-</v>
      </c>
      <c r="H24" s="60" t="str">
        <f>IF(OR(H12="Σαβ", H12="Κυρ"),"-",SUM(H21:H23))</f>
        <v>-</v>
      </c>
      <c r="I24" s="78">
        <f>IF(OR(I12="Σαβ", I12="Κυρ"),"-",SUM(I21:I23))</f>
        <v>0</v>
      </c>
      <c r="J24" s="78">
        <f>IF(OR(J12="Σαβ", J12="Κυρ"),"-",SUM(J21:J23))</f>
        <v>0</v>
      </c>
      <c r="K24" s="78">
        <f>IF(OR(K12="Σαβ", K12="Κυρ"),"-",SUM(K21:K23))</f>
        <v>0</v>
      </c>
      <c r="L24" s="78">
        <f t="shared" si="3"/>
        <v>0</v>
      </c>
      <c r="M24" s="78">
        <f t="shared" si="3"/>
        <v>0</v>
      </c>
      <c r="N24" s="60" t="str">
        <f t="shared" si="3"/>
        <v>-</v>
      </c>
      <c r="O24" s="60" t="str">
        <f>IF(OR(O12="Σαβ", O12="Κυρ"),"-",SUM(O21:O23))</f>
        <v>-</v>
      </c>
      <c r="P24" s="78">
        <f>IF(OR(P12="Σαβ", P12="Κυρ"),"-",SUM(P21:P23))</f>
        <v>0</v>
      </c>
      <c r="Q24" s="78">
        <f>IF(OR(Q12="Σαβ", Q12="Κυρ"),"-",SUM(Q21:Q23))</f>
        <v>0</v>
      </c>
      <c r="R24" s="78">
        <f>IF(OR(R12="Σαβ", R12="Κυρ"),"-",SUM(R21:R23))</f>
        <v>0</v>
      </c>
      <c r="S24" s="78">
        <f t="shared" si="3"/>
        <v>0</v>
      </c>
      <c r="T24" s="78">
        <f t="shared" si="3"/>
        <v>0</v>
      </c>
      <c r="U24" s="60" t="str">
        <f t="shared" si="3"/>
        <v>-</v>
      </c>
      <c r="V24" s="60" t="str">
        <f>IF(OR(V12="Σαβ", V12="Κυρ"),"-",SUM(V21:V23))</f>
        <v>-</v>
      </c>
      <c r="W24" s="78">
        <f>IF(OR(W12="Σαβ", W12="Κυρ"),"-",SUM(W21:W23))</f>
        <v>0</v>
      </c>
      <c r="X24" s="78">
        <f>IF(OR(X12="Σαβ", X12="Κυρ"),"-",SUM(X21:X23))</f>
        <v>0</v>
      </c>
      <c r="Y24" s="78">
        <f>IF(OR(Y12="Σαβ", Y12="Κυρ"),"-",SUM(Y21:Y23))</f>
        <v>0</v>
      </c>
      <c r="Z24" s="78">
        <f t="shared" si="3"/>
        <v>0</v>
      </c>
      <c r="AA24" s="78">
        <f t="shared" si="3"/>
        <v>0</v>
      </c>
      <c r="AB24" s="60" t="str">
        <f t="shared" si="3"/>
        <v>-</v>
      </c>
      <c r="AC24" s="60" t="str">
        <f>IF(OR(AC12="Σαβ", AC12="Κυρ"),"-",SUM(AC21:AC23))</f>
        <v>-</v>
      </c>
      <c r="AD24" s="78">
        <f>IF(OR(AD12="Σαβ", AD12="Κυρ"),"-",SUM(AD21:AD23))</f>
        <v>0</v>
      </c>
      <c r="AE24" s="78">
        <f>IF(OR(AE12="Σαβ", AE12="Κυρ"),"-",SUM(AE21:AE23))</f>
        <v>0</v>
      </c>
      <c r="AF24" s="55">
        <f t="shared" si="2"/>
        <v>0</v>
      </c>
    </row>
    <row r="25" spans="1:32" ht="15.75" thickBo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5"/>
    </row>
    <row r="26" spans="1:32" ht="15" x14ac:dyDescent="0.25">
      <c r="A26" s="29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2"/>
    </row>
    <row r="27" spans="1:32" x14ac:dyDescent="0.2">
      <c r="A27" s="7"/>
      <c r="B27" s="101"/>
      <c r="C27" s="101"/>
      <c r="D27" s="101"/>
      <c r="E27" s="101"/>
      <c r="F27" s="101"/>
      <c r="G27" s="87"/>
      <c r="H27" s="87"/>
      <c r="I27" s="101"/>
      <c r="J27" s="101"/>
      <c r="K27" s="101"/>
      <c r="L27" s="101"/>
      <c r="M27" s="101"/>
      <c r="N27" s="87"/>
      <c r="O27" s="87"/>
      <c r="P27" s="101"/>
      <c r="Q27" s="101"/>
      <c r="R27" s="101"/>
      <c r="S27" s="101"/>
      <c r="T27" s="101"/>
      <c r="U27" s="87"/>
      <c r="V27" s="87"/>
      <c r="W27" s="101"/>
      <c r="X27" s="101"/>
      <c r="Y27" s="101"/>
      <c r="Z27" s="101"/>
      <c r="AA27" s="101"/>
      <c r="AB27" s="87"/>
      <c r="AC27" s="87"/>
      <c r="AD27" s="119"/>
      <c r="AE27" s="101"/>
      <c r="AF27" s="13">
        <f t="shared" ref="AF27:AF30" si="4">SUM(B27:AE27)</f>
        <v>0</v>
      </c>
    </row>
    <row r="28" spans="1:32" x14ac:dyDescent="0.2">
      <c r="A28" s="7"/>
      <c r="B28" s="101"/>
      <c r="C28" s="101"/>
      <c r="D28" s="101"/>
      <c r="E28" s="101"/>
      <c r="F28" s="101"/>
      <c r="G28" s="87"/>
      <c r="H28" s="87"/>
      <c r="I28" s="101"/>
      <c r="J28" s="101"/>
      <c r="K28" s="101"/>
      <c r="L28" s="101"/>
      <c r="M28" s="101"/>
      <c r="N28" s="87"/>
      <c r="O28" s="87"/>
      <c r="P28" s="101"/>
      <c r="Q28" s="101"/>
      <c r="R28" s="101"/>
      <c r="S28" s="101"/>
      <c r="T28" s="101"/>
      <c r="U28" s="87"/>
      <c r="V28" s="87"/>
      <c r="W28" s="101"/>
      <c r="X28" s="101"/>
      <c r="Y28" s="101"/>
      <c r="Z28" s="101"/>
      <c r="AA28" s="101"/>
      <c r="AB28" s="87"/>
      <c r="AC28" s="87"/>
      <c r="AD28" s="119"/>
      <c r="AE28" s="101"/>
      <c r="AF28" s="13">
        <f t="shared" si="4"/>
        <v>0</v>
      </c>
    </row>
    <row r="29" spans="1:32" x14ac:dyDescent="0.2">
      <c r="A29" s="6"/>
      <c r="B29" s="101"/>
      <c r="C29" s="101"/>
      <c r="D29" s="101"/>
      <c r="E29" s="101"/>
      <c r="F29" s="101"/>
      <c r="G29" s="87"/>
      <c r="H29" s="87"/>
      <c r="I29" s="101"/>
      <c r="J29" s="101"/>
      <c r="K29" s="101"/>
      <c r="L29" s="101"/>
      <c r="M29" s="101"/>
      <c r="N29" s="87"/>
      <c r="O29" s="87"/>
      <c r="P29" s="101"/>
      <c r="Q29" s="101"/>
      <c r="R29" s="101"/>
      <c r="S29" s="101"/>
      <c r="T29" s="101"/>
      <c r="U29" s="87"/>
      <c r="V29" s="87"/>
      <c r="W29" s="101"/>
      <c r="X29" s="101"/>
      <c r="Y29" s="101"/>
      <c r="Z29" s="101"/>
      <c r="AA29" s="101"/>
      <c r="AB29" s="87"/>
      <c r="AC29" s="87"/>
      <c r="AD29" s="119"/>
      <c r="AE29" s="101"/>
      <c r="AF29" s="13">
        <f t="shared" si="4"/>
        <v>0</v>
      </c>
    </row>
    <row r="30" spans="1:32" ht="15.75" thickBot="1" x14ac:dyDescent="0.3">
      <c r="A30" s="28" t="s">
        <v>6</v>
      </c>
      <c r="B30" s="78">
        <f>IF(OR(B12="Σαβ", B12="Κυρ"),"-",SUM(B27:B29))</f>
        <v>0</v>
      </c>
      <c r="C30" s="78">
        <f>IF(OR(C12="Σαβ", C12="Κυρ"),"-",SUM(C27:C29))</f>
        <v>0</v>
      </c>
      <c r="D30" s="78">
        <f>IF(OR(D12="Σαβ", D12="Κυρ"),"-",SUM(D27:D29))</f>
        <v>0</v>
      </c>
      <c r="E30" s="78">
        <f>IF(OR(E12="Σαβ", E12="Κυρ"),"-",SUM(E27:E29))</f>
        <v>0</v>
      </c>
      <c r="F30" s="78">
        <f t="shared" ref="F30:AB30" si="5">IF(OR(F12="Σαβ", F12="Κυρ"),"-",SUM(F27:F29))</f>
        <v>0</v>
      </c>
      <c r="G30" s="60" t="str">
        <f t="shared" si="5"/>
        <v>-</v>
      </c>
      <c r="H30" s="60" t="str">
        <f>IF(OR(H12="Σαβ", H12="Κυρ"),"-",SUM(H27:H29))</f>
        <v>-</v>
      </c>
      <c r="I30" s="78">
        <f>IF(OR(I12="Σαβ", I12="Κυρ"),"-",SUM(I27:I29))</f>
        <v>0</v>
      </c>
      <c r="J30" s="78">
        <f>IF(OR(J12="Σαβ", J12="Κυρ"),"-",SUM(J27:J29))</f>
        <v>0</v>
      </c>
      <c r="K30" s="78">
        <f>IF(OR(K12="Σαβ", K12="Κυρ"),"-",SUM(K27:K29))</f>
        <v>0</v>
      </c>
      <c r="L30" s="78">
        <f t="shared" si="5"/>
        <v>0</v>
      </c>
      <c r="M30" s="78">
        <f t="shared" si="5"/>
        <v>0</v>
      </c>
      <c r="N30" s="60" t="str">
        <f t="shared" si="5"/>
        <v>-</v>
      </c>
      <c r="O30" s="60" t="str">
        <f>IF(OR(O12="Σαβ", O12="Κυρ"),"-",SUM(O27:O29))</f>
        <v>-</v>
      </c>
      <c r="P30" s="78">
        <f>IF(OR(P12="Σαβ", P12="Κυρ"),"-",SUM(P27:P29))</f>
        <v>0</v>
      </c>
      <c r="Q30" s="78">
        <f>IF(OR(Q12="Σαβ", Q12="Κυρ"),"-",SUM(Q27:Q29))</f>
        <v>0</v>
      </c>
      <c r="R30" s="78">
        <f>IF(OR(R12="Σαβ", R12="Κυρ"),"-",SUM(R27:R29))</f>
        <v>0</v>
      </c>
      <c r="S30" s="78">
        <f t="shared" si="5"/>
        <v>0</v>
      </c>
      <c r="T30" s="78">
        <f t="shared" si="5"/>
        <v>0</v>
      </c>
      <c r="U30" s="60" t="str">
        <f t="shared" si="5"/>
        <v>-</v>
      </c>
      <c r="V30" s="60" t="str">
        <f>IF(OR(V12="Σαβ", V12="Κυρ"),"-",SUM(V27:V29))</f>
        <v>-</v>
      </c>
      <c r="W30" s="78">
        <f>IF(OR(W12="Σαβ", W12="Κυρ"),"-",SUM(W27:W29))</f>
        <v>0</v>
      </c>
      <c r="X30" s="78">
        <f>IF(OR(X12="Σαβ", X12="Κυρ"),"-",SUM(X27:X29))</f>
        <v>0</v>
      </c>
      <c r="Y30" s="78">
        <f>IF(OR(Y12="Σαβ", Y12="Κυρ"),"-",SUM(Y27:Y29))</f>
        <v>0</v>
      </c>
      <c r="Z30" s="78">
        <f t="shared" si="5"/>
        <v>0</v>
      </c>
      <c r="AA30" s="78">
        <f t="shared" si="5"/>
        <v>0</v>
      </c>
      <c r="AB30" s="60" t="str">
        <f t="shared" si="5"/>
        <v>-</v>
      </c>
      <c r="AC30" s="60" t="str">
        <f>IF(OR(AC12="Σαβ", AC12="Κυρ"),"-",SUM(AC27:AC29))</f>
        <v>-</v>
      </c>
      <c r="AD30" s="78">
        <f>IF(OR(AD12="Σαβ", AD12="Κυρ"),"-",SUM(AD27:AD29))</f>
        <v>0</v>
      </c>
      <c r="AE30" s="78">
        <f>IF(OR(AE12="Σαβ", AE12="Κυρ"),"-",SUM(AE27:AE29))</f>
        <v>0</v>
      </c>
      <c r="AF30" s="14">
        <f t="shared" si="4"/>
        <v>0</v>
      </c>
    </row>
    <row r="31" spans="1:32" ht="15.75" thickBot="1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"/>
    </row>
    <row r="32" spans="1:32" ht="15.75" thickBot="1" x14ac:dyDescent="0.3">
      <c r="A32" s="9"/>
      <c r="AF32" s="2"/>
    </row>
    <row r="33" spans="1:32" ht="26.25" thickBot="1" x14ac:dyDescent="0.3">
      <c r="A33" s="37" t="s">
        <v>45</v>
      </c>
      <c r="B33" s="56">
        <f>IF(OR(B12="Σαβ", B12="Κυρ"),"-",SUM(B18+B24+B30))</f>
        <v>0</v>
      </c>
      <c r="C33" s="56">
        <f>IF(OR(C12="Σαβ", C12="Κυρ"),"-",SUM(C18+C24+C30))</f>
        <v>0</v>
      </c>
      <c r="D33" s="56">
        <f>IF(OR(D12="Σαβ", D12="Κυρ"),"-",SUM(D18+D24+D30))</f>
        <v>0</v>
      </c>
      <c r="E33" s="56">
        <f>IF(OR(E12="Σαβ", E12="Κυρ"),"-",SUM(E18+E24+E30))</f>
        <v>0</v>
      </c>
      <c r="F33" s="56">
        <f t="shared" ref="F33:AB33" si="6">IF(OR(F12="Σαβ", F12="Κυρ"),"-",SUM(F18+F24+F30))</f>
        <v>0</v>
      </c>
      <c r="G33" s="63" t="str">
        <f t="shared" si="6"/>
        <v>-</v>
      </c>
      <c r="H33" s="63" t="str">
        <f>IF(OR(H12="Σαβ", H12="Κυρ"),"-",SUM(H18+H24+H30))</f>
        <v>-</v>
      </c>
      <c r="I33" s="56">
        <f>IF(OR(I12="Σαβ", I12="Κυρ"),"-",SUM(I18+I24+I30))</f>
        <v>0</v>
      </c>
      <c r="J33" s="56">
        <f>IF(OR(J12="Σαβ", J12="Κυρ"),"-",SUM(J18+J24+J30))</f>
        <v>0</v>
      </c>
      <c r="K33" s="56">
        <f>IF(OR(K12="Σαβ", K12="Κυρ"),"-",SUM(K18+K24+K30))</f>
        <v>0</v>
      </c>
      <c r="L33" s="56">
        <f t="shared" si="6"/>
        <v>0</v>
      </c>
      <c r="M33" s="56">
        <f t="shared" si="6"/>
        <v>0</v>
      </c>
      <c r="N33" s="63" t="str">
        <f t="shared" si="6"/>
        <v>-</v>
      </c>
      <c r="O33" s="63" t="str">
        <f>IF(OR(O12="Σαβ", O12="Κυρ"),"-",SUM(O18+O24+O30))</f>
        <v>-</v>
      </c>
      <c r="P33" s="56">
        <f>IF(OR(P12="Σαβ", P12="Κυρ"),"-",SUM(P18+P24+P30))</f>
        <v>0</v>
      </c>
      <c r="Q33" s="56">
        <f>IF(OR(Q12="Σαβ", Q12="Κυρ"),"-",SUM(Q18+Q24+Q30))</f>
        <v>0</v>
      </c>
      <c r="R33" s="56">
        <f>IF(OR(R12="Σαβ", R12="Κυρ"),"-",SUM(R18+R24+R30))</f>
        <v>0</v>
      </c>
      <c r="S33" s="56">
        <f t="shared" si="6"/>
        <v>0</v>
      </c>
      <c r="T33" s="56">
        <f t="shared" si="6"/>
        <v>0</v>
      </c>
      <c r="U33" s="63" t="str">
        <f t="shared" si="6"/>
        <v>-</v>
      </c>
      <c r="V33" s="63" t="str">
        <f>IF(OR(V12="Σαβ", V12="Κυρ"),"-",SUM(V18+V24+V30))</f>
        <v>-</v>
      </c>
      <c r="W33" s="56">
        <f>IF(OR(W12="Σαβ", W12="Κυρ"),"-",SUM(W18+W24+W30))</f>
        <v>0</v>
      </c>
      <c r="X33" s="56">
        <f>IF(OR(X12="Σαβ", X12="Κυρ"),"-",SUM(X18+X24+X30))</f>
        <v>0</v>
      </c>
      <c r="Y33" s="56">
        <f>IF(OR(Y12="Σαβ", Y12="Κυρ"),"-",SUM(Y18+Y24+Y30))</f>
        <v>0</v>
      </c>
      <c r="Z33" s="56">
        <f t="shared" si="6"/>
        <v>0</v>
      </c>
      <c r="AA33" s="56">
        <f t="shared" si="6"/>
        <v>0</v>
      </c>
      <c r="AB33" s="63" t="str">
        <f t="shared" si="6"/>
        <v>-</v>
      </c>
      <c r="AC33" s="63" t="str">
        <f>IF(OR(AC12="Σαβ", AC12="Κυρ"),"-",SUM(AC18+AC24+AC30))</f>
        <v>-</v>
      </c>
      <c r="AD33" s="56">
        <f>IF(OR(AD12="Σαβ", AD12="Κυρ"),"-",SUM(AD18+AD24+AD30))</f>
        <v>0</v>
      </c>
      <c r="AE33" s="56">
        <f>IF(OR(AE12="Σαβ", AE12="Κυρ"),"-",SUM(AE18+AE24+AE30))</f>
        <v>0</v>
      </c>
      <c r="AF33" s="57">
        <f>SUM(B33:AE33)</f>
        <v>0</v>
      </c>
    </row>
    <row r="34" spans="1:32" ht="15.75" thickBo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2"/>
    </row>
    <row r="35" spans="1:32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84</v>
      </c>
      <c r="X35" s="49"/>
      <c r="Y35" s="50"/>
      <c r="Z35" s="50"/>
      <c r="AA35" s="50"/>
      <c r="AB35" s="50"/>
      <c r="AC35" s="50"/>
      <c r="AD35" s="50"/>
      <c r="AE35" s="50"/>
      <c r="AF35" s="52"/>
    </row>
    <row r="36" spans="1:32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19"/>
      <c r="AE36" s="19"/>
      <c r="AF36" s="22">
        <v>8</v>
      </c>
    </row>
    <row r="37" spans="1:32" x14ac:dyDescent="0.2">
      <c r="W37" s="33" t="s">
        <v>21</v>
      </c>
      <c r="X37" s="19"/>
      <c r="Y37" s="19"/>
      <c r="Z37" s="19"/>
      <c r="AA37" s="19"/>
      <c r="AB37" s="19"/>
      <c r="AC37" s="19"/>
      <c r="AD37" s="19"/>
      <c r="AE37" s="19"/>
      <c r="AF37" s="22">
        <v>40</v>
      </c>
    </row>
    <row r="38" spans="1:32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147"/>
      <c r="AE38" s="147"/>
      <c r="AF38" s="20"/>
    </row>
    <row r="39" spans="1:32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147"/>
      <c r="AE39" s="147"/>
      <c r="AF39" s="22">
        <v>0</v>
      </c>
    </row>
    <row r="40" spans="1:32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4"/>
      <c r="AE40" s="24"/>
      <c r="AF40" s="26">
        <v>1720</v>
      </c>
    </row>
    <row r="42" spans="1:32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</row>
    <row r="43" spans="1:32" ht="32.25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</row>
  </sheetData>
  <sheetProtection formatCells="0" formatColumns="0" formatRows="0" insertRows="0"/>
  <mergeCells count="16">
    <mergeCell ref="B10:AF10"/>
    <mergeCell ref="H35:Q35"/>
    <mergeCell ref="B6:E6"/>
    <mergeCell ref="B5:Y5"/>
    <mergeCell ref="F6:G6"/>
    <mergeCell ref="H6:Y6"/>
    <mergeCell ref="B7:Y7"/>
    <mergeCell ref="B8:Y8"/>
    <mergeCell ref="A42:AF42"/>
    <mergeCell ref="A43:AF43"/>
    <mergeCell ref="A35:E35"/>
    <mergeCell ref="H36:Q36"/>
    <mergeCell ref="H38:Q38"/>
    <mergeCell ref="H39:Q39"/>
    <mergeCell ref="H40:Q40"/>
    <mergeCell ref="W38:AE39"/>
  </mergeCells>
  <phoneticPr fontId="20" type="noConversion"/>
  <pageMargins left="0.7" right="0.7" top="0.75" bottom="0.75" header="0.3" footer="0.3"/>
  <pageSetup paperSize="9" scale="59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788A14E7-017F-490B-94CF-D44C016D3D06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Φύλλο11">
    <tabColor theme="7" tint="0.59999389629810485"/>
    <pageSetUpPr fitToPage="1"/>
  </sheetPr>
  <dimension ref="A1:AG43"/>
  <sheetViews>
    <sheetView workbookViewId="0">
      <selection activeCell="B8" sqref="B8:Y8"/>
    </sheetView>
  </sheetViews>
  <sheetFormatPr defaultRowHeight="12.75" x14ac:dyDescent="0.2"/>
  <cols>
    <col min="1" max="1" width="38.85546875" customWidth="1"/>
    <col min="2" max="32" width="5.7109375" customWidth="1"/>
    <col min="33" max="33" width="8.7109375" bestFit="1" customWidth="1"/>
  </cols>
  <sheetData>
    <row r="1" spans="1:33" ht="15" x14ac:dyDescent="0.25">
      <c r="A1" s="2"/>
      <c r="E1" s="1"/>
    </row>
    <row r="2" spans="1:33" ht="15.75" x14ac:dyDescent="0.25">
      <c r="A2" s="18" t="s">
        <v>18</v>
      </c>
    </row>
    <row r="3" spans="1:33" x14ac:dyDescent="0.2">
      <c r="B3" s="41" t="s">
        <v>12</v>
      </c>
    </row>
    <row r="4" spans="1:33" ht="13.5" thickBot="1" x14ac:dyDescent="0.25"/>
    <row r="5" spans="1:33" ht="15.75" thickBot="1" x14ac:dyDescent="0.3">
      <c r="A5" s="38" t="s">
        <v>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33" ht="15.75" customHeight="1" thickBot="1" x14ac:dyDescent="0.3">
      <c r="A6" s="38" t="s">
        <v>19</v>
      </c>
      <c r="B6" s="159" t="s">
        <v>80</v>
      </c>
      <c r="C6" s="160"/>
      <c r="D6" s="160"/>
      <c r="E6" s="160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33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</row>
    <row r="8" spans="1:33" ht="15.75" thickBot="1" x14ac:dyDescent="0.3">
      <c r="A8" s="38" t="s">
        <v>20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</row>
    <row r="9" spans="1:33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33" ht="16.5" customHeight="1" thickBot="1" x14ac:dyDescent="0.25">
      <c r="A10" s="15" t="s">
        <v>2</v>
      </c>
      <c r="B10" s="136" t="s">
        <v>95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8"/>
    </row>
    <row r="11" spans="1:33" ht="15.75" x14ac:dyDescent="0.25">
      <c r="A11" s="11" t="s">
        <v>0</v>
      </c>
      <c r="B11" s="12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12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12">
        <v>25</v>
      </c>
      <c r="AA11" s="74">
        <v>26</v>
      </c>
      <c r="AB11" s="12">
        <v>27</v>
      </c>
      <c r="AC11" s="74">
        <v>28</v>
      </c>
      <c r="AD11" s="12">
        <v>29</v>
      </c>
      <c r="AE11" s="12">
        <v>30</v>
      </c>
      <c r="AF11" s="12">
        <v>31</v>
      </c>
      <c r="AG11" s="40" t="s">
        <v>1</v>
      </c>
    </row>
    <row r="12" spans="1:33" ht="16.5" thickBot="1" x14ac:dyDescent="0.3">
      <c r="A12" s="43" t="s">
        <v>16</v>
      </c>
      <c r="B12" s="34" t="s">
        <v>24</v>
      </c>
      <c r="C12" s="34" t="s">
        <v>33</v>
      </c>
      <c r="D12" s="34" t="s">
        <v>23</v>
      </c>
      <c r="E12" s="34" t="s">
        <v>34</v>
      </c>
      <c r="F12" s="34" t="s">
        <v>35</v>
      </c>
      <c r="G12" s="34" t="s">
        <v>31</v>
      </c>
      <c r="H12" s="34" t="s">
        <v>32</v>
      </c>
      <c r="I12" s="34" t="s">
        <v>24</v>
      </c>
      <c r="J12" s="34" t="s">
        <v>33</v>
      </c>
      <c r="K12" s="34" t="s">
        <v>23</v>
      </c>
      <c r="L12" s="34" t="s">
        <v>34</v>
      </c>
      <c r="M12" s="34" t="s">
        <v>35</v>
      </c>
      <c r="N12" s="34" t="s">
        <v>31</v>
      </c>
      <c r="O12" s="34" t="s">
        <v>32</v>
      </c>
      <c r="P12" s="34" t="s">
        <v>24</v>
      </c>
      <c r="Q12" s="34" t="s">
        <v>33</v>
      </c>
      <c r="R12" s="34" t="s">
        <v>23</v>
      </c>
      <c r="S12" s="34" t="s">
        <v>34</v>
      </c>
      <c r="T12" s="34" t="s">
        <v>35</v>
      </c>
      <c r="U12" s="34" t="s">
        <v>31</v>
      </c>
      <c r="V12" s="34" t="s">
        <v>32</v>
      </c>
      <c r="W12" s="34" t="s">
        <v>24</v>
      </c>
      <c r="X12" s="34" t="s">
        <v>33</v>
      </c>
      <c r="Y12" s="34" t="s">
        <v>23</v>
      </c>
      <c r="Z12" s="34" t="s">
        <v>34</v>
      </c>
      <c r="AA12" s="75" t="s">
        <v>35</v>
      </c>
      <c r="AB12" s="34" t="s">
        <v>31</v>
      </c>
      <c r="AC12" s="75" t="s">
        <v>32</v>
      </c>
      <c r="AD12" s="34" t="s">
        <v>24</v>
      </c>
      <c r="AE12" s="34" t="s">
        <v>33</v>
      </c>
      <c r="AF12" s="34" t="s">
        <v>23</v>
      </c>
      <c r="AG12" s="8"/>
    </row>
    <row r="13" spans="1:33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</row>
    <row r="14" spans="1:33" ht="15" x14ac:dyDescent="0.25">
      <c r="A14" s="29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30"/>
    </row>
    <row r="15" spans="1:33" x14ac:dyDescent="0.2">
      <c r="A15" s="46" t="s">
        <v>25</v>
      </c>
      <c r="B15" s="101"/>
      <c r="C15" s="101"/>
      <c r="D15" s="101"/>
      <c r="E15" s="87"/>
      <c r="F15" s="87"/>
      <c r="G15" s="101"/>
      <c r="H15" s="101"/>
      <c r="I15" s="101"/>
      <c r="J15" s="101"/>
      <c r="K15" s="101"/>
      <c r="L15" s="87"/>
      <c r="M15" s="87"/>
      <c r="N15" s="101"/>
      <c r="O15" s="101"/>
      <c r="P15" s="101"/>
      <c r="Q15" s="101"/>
      <c r="R15" s="101"/>
      <c r="S15" s="87"/>
      <c r="T15" s="87"/>
      <c r="U15" s="101"/>
      <c r="V15" s="101"/>
      <c r="W15" s="101"/>
      <c r="X15" s="101"/>
      <c r="Y15" s="101"/>
      <c r="Z15" s="87"/>
      <c r="AA15" s="87"/>
      <c r="AB15" s="101"/>
      <c r="AC15" s="87"/>
      <c r="AD15" s="101"/>
      <c r="AE15" s="119"/>
      <c r="AF15" s="119"/>
      <c r="AG15" s="13">
        <f>SUM(B15:AF15)</f>
        <v>0</v>
      </c>
    </row>
    <row r="16" spans="1:33" x14ac:dyDescent="0.2">
      <c r="A16" s="46" t="s">
        <v>26</v>
      </c>
      <c r="B16" s="101"/>
      <c r="C16" s="101"/>
      <c r="D16" s="101"/>
      <c r="E16" s="87"/>
      <c r="F16" s="87"/>
      <c r="G16" s="101"/>
      <c r="H16" s="101"/>
      <c r="I16" s="101"/>
      <c r="J16" s="101"/>
      <c r="K16" s="101"/>
      <c r="L16" s="87"/>
      <c r="M16" s="87"/>
      <c r="N16" s="101"/>
      <c r="O16" s="101"/>
      <c r="P16" s="101"/>
      <c r="Q16" s="101"/>
      <c r="R16" s="101"/>
      <c r="S16" s="87"/>
      <c r="T16" s="87"/>
      <c r="U16" s="101"/>
      <c r="V16" s="101"/>
      <c r="W16" s="101"/>
      <c r="X16" s="101"/>
      <c r="Y16" s="101"/>
      <c r="Z16" s="87"/>
      <c r="AA16" s="87"/>
      <c r="AB16" s="101"/>
      <c r="AC16" s="87"/>
      <c r="AD16" s="101"/>
      <c r="AE16" s="119"/>
      <c r="AF16" s="119"/>
      <c r="AG16" s="13">
        <f t="shared" ref="AG16:AG30" si="0">SUM(B16:AF16)</f>
        <v>0</v>
      </c>
    </row>
    <row r="17" spans="1:33" x14ac:dyDescent="0.2">
      <c r="A17" s="46" t="s">
        <v>27</v>
      </c>
      <c r="B17" s="101"/>
      <c r="C17" s="101"/>
      <c r="D17" s="101"/>
      <c r="E17" s="87"/>
      <c r="F17" s="87"/>
      <c r="G17" s="101"/>
      <c r="H17" s="101"/>
      <c r="I17" s="101"/>
      <c r="J17" s="101"/>
      <c r="K17" s="101"/>
      <c r="L17" s="87"/>
      <c r="M17" s="87"/>
      <c r="N17" s="101"/>
      <c r="O17" s="101"/>
      <c r="P17" s="101"/>
      <c r="Q17" s="101"/>
      <c r="R17" s="101"/>
      <c r="S17" s="87"/>
      <c r="T17" s="87"/>
      <c r="U17" s="101"/>
      <c r="V17" s="101"/>
      <c r="W17" s="101"/>
      <c r="X17" s="101"/>
      <c r="Y17" s="101"/>
      <c r="Z17" s="87"/>
      <c r="AA17" s="87"/>
      <c r="AB17" s="101"/>
      <c r="AC17" s="87"/>
      <c r="AD17" s="101"/>
      <c r="AE17" s="119"/>
      <c r="AF17" s="119"/>
      <c r="AG17" s="13">
        <f t="shared" si="0"/>
        <v>0</v>
      </c>
    </row>
    <row r="18" spans="1:33" ht="15.75" thickBot="1" x14ac:dyDescent="0.3">
      <c r="A18" s="28" t="s">
        <v>4</v>
      </c>
      <c r="B18" s="78">
        <f>IF(OR(B12="Σαβ", B12="Κυρ"),"-",SUM(B15:B17))</f>
        <v>0</v>
      </c>
      <c r="C18" s="78">
        <f t="shared" ref="C18:AF18" si="1">IF(OR(C12="Σαβ", C12="Κυρ"),"-",SUM(C15:C17))</f>
        <v>0</v>
      </c>
      <c r="D18" s="78">
        <f t="shared" si="1"/>
        <v>0</v>
      </c>
      <c r="E18" s="60" t="str">
        <f t="shared" si="1"/>
        <v>-</v>
      </c>
      <c r="F18" s="60" t="str">
        <f t="shared" si="1"/>
        <v>-</v>
      </c>
      <c r="G18" s="78">
        <f t="shared" si="1"/>
        <v>0</v>
      </c>
      <c r="H18" s="78">
        <f t="shared" si="1"/>
        <v>0</v>
      </c>
      <c r="I18" s="78">
        <f t="shared" si="1"/>
        <v>0</v>
      </c>
      <c r="J18" s="78">
        <f t="shared" si="1"/>
        <v>0</v>
      </c>
      <c r="K18" s="78">
        <f t="shared" si="1"/>
        <v>0</v>
      </c>
      <c r="L18" s="60" t="str">
        <f t="shared" si="1"/>
        <v>-</v>
      </c>
      <c r="M18" s="60" t="str">
        <f t="shared" si="1"/>
        <v>-</v>
      </c>
      <c r="N18" s="78">
        <f t="shared" si="1"/>
        <v>0</v>
      </c>
      <c r="O18" s="78">
        <f t="shared" si="1"/>
        <v>0</v>
      </c>
      <c r="P18" s="78">
        <f t="shared" si="1"/>
        <v>0</v>
      </c>
      <c r="Q18" s="78">
        <f t="shared" si="1"/>
        <v>0</v>
      </c>
      <c r="R18" s="78">
        <f t="shared" si="1"/>
        <v>0</v>
      </c>
      <c r="S18" s="60" t="str">
        <f t="shared" si="1"/>
        <v>-</v>
      </c>
      <c r="T18" s="60" t="str">
        <f t="shared" si="1"/>
        <v>-</v>
      </c>
      <c r="U18" s="78">
        <f t="shared" si="1"/>
        <v>0</v>
      </c>
      <c r="V18" s="78">
        <f t="shared" si="1"/>
        <v>0</v>
      </c>
      <c r="W18" s="78">
        <f t="shared" si="1"/>
        <v>0</v>
      </c>
      <c r="X18" s="78">
        <f t="shared" si="1"/>
        <v>0</v>
      </c>
      <c r="Y18" s="78">
        <f t="shared" si="1"/>
        <v>0</v>
      </c>
      <c r="Z18" s="60" t="str">
        <f t="shared" si="1"/>
        <v>-</v>
      </c>
      <c r="AA18" s="60" t="str">
        <f t="shared" si="1"/>
        <v>-</v>
      </c>
      <c r="AB18" s="78">
        <f t="shared" si="1"/>
        <v>0</v>
      </c>
      <c r="AC18" s="60" t="s">
        <v>78</v>
      </c>
      <c r="AD18" s="78">
        <f t="shared" si="1"/>
        <v>0</v>
      </c>
      <c r="AE18" s="103">
        <f t="shared" si="1"/>
        <v>0</v>
      </c>
      <c r="AF18" s="103">
        <f t="shared" si="1"/>
        <v>0</v>
      </c>
      <c r="AG18" s="54">
        <f t="shared" si="0"/>
        <v>0</v>
      </c>
    </row>
    <row r="19" spans="1:33" ht="15.75" thickBot="1" x14ac:dyDescent="0.3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6"/>
    </row>
    <row r="20" spans="1:33" ht="15" x14ac:dyDescent="0.25">
      <c r="A20" s="29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1" spans="1:33" x14ac:dyDescent="0.2">
      <c r="A21" s="46" t="s">
        <v>28</v>
      </c>
      <c r="B21" s="101"/>
      <c r="C21" s="101"/>
      <c r="D21" s="101"/>
      <c r="E21" s="87"/>
      <c r="F21" s="87"/>
      <c r="G21" s="101"/>
      <c r="H21" s="101"/>
      <c r="I21" s="101"/>
      <c r="J21" s="101"/>
      <c r="K21" s="101"/>
      <c r="L21" s="87"/>
      <c r="M21" s="87"/>
      <c r="N21" s="101"/>
      <c r="O21" s="101"/>
      <c r="P21" s="101"/>
      <c r="Q21" s="101"/>
      <c r="R21" s="101"/>
      <c r="S21" s="87"/>
      <c r="T21" s="87"/>
      <c r="U21" s="101"/>
      <c r="V21" s="101"/>
      <c r="W21" s="101"/>
      <c r="X21" s="101"/>
      <c r="Y21" s="101"/>
      <c r="Z21" s="87"/>
      <c r="AA21" s="87"/>
      <c r="AB21" s="101"/>
      <c r="AC21" s="87"/>
      <c r="AD21" s="101"/>
      <c r="AE21" s="119"/>
      <c r="AF21" s="119"/>
      <c r="AG21" s="13">
        <f t="shared" si="0"/>
        <v>0</v>
      </c>
    </row>
    <row r="22" spans="1:33" x14ac:dyDescent="0.2">
      <c r="A22" s="46" t="s">
        <v>29</v>
      </c>
      <c r="B22" s="101"/>
      <c r="C22" s="101"/>
      <c r="D22" s="101"/>
      <c r="E22" s="87"/>
      <c r="F22" s="87"/>
      <c r="G22" s="101"/>
      <c r="H22" s="101"/>
      <c r="I22" s="101"/>
      <c r="J22" s="101"/>
      <c r="K22" s="101"/>
      <c r="L22" s="87"/>
      <c r="M22" s="87"/>
      <c r="N22" s="101"/>
      <c r="O22" s="101"/>
      <c r="P22" s="101"/>
      <c r="Q22" s="101"/>
      <c r="R22" s="101"/>
      <c r="S22" s="87"/>
      <c r="T22" s="87"/>
      <c r="U22" s="101"/>
      <c r="V22" s="101"/>
      <c r="W22" s="101"/>
      <c r="X22" s="101"/>
      <c r="Y22" s="101"/>
      <c r="Z22" s="87"/>
      <c r="AA22" s="87"/>
      <c r="AB22" s="101"/>
      <c r="AC22" s="87"/>
      <c r="AD22" s="101"/>
      <c r="AE22" s="119"/>
      <c r="AF22" s="119"/>
      <c r="AG22" s="13">
        <f t="shared" si="0"/>
        <v>0</v>
      </c>
    </row>
    <row r="23" spans="1:33" x14ac:dyDescent="0.2">
      <c r="A23" s="46" t="s">
        <v>30</v>
      </c>
      <c r="B23" s="101"/>
      <c r="C23" s="101"/>
      <c r="D23" s="101"/>
      <c r="E23" s="87"/>
      <c r="F23" s="87"/>
      <c r="G23" s="101"/>
      <c r="H23" s="101"/>
      <c r="I23" s="101"/>
      <c r="J23" s="101"/>
      <c r="K23" s="101"/>
      <c r="L23" s="87"/>
      <c r="M23" s="87"/>
      <c r="N23" s="101"/>
      <c r="O23" s="101"/>
      <c r="P23" s="101"/>
      <c r="Q23" s="101"/>
      <c r="R23" s="101"/>
      <c r="S23" s="87"/>
      <c r="T23" s="87"/>
      <c r="U23" s="101"/>
      <c r="V23" s="101"/>
      <c r="W23" s="101"/>
      <c r="X23" s="101"/>
      <c r="Y23" s="101"/>
      <c r="Z23" s="87"/>
      <c r="AA23" s="87"/>
      <c r="AB23" s="101"/>
      <c r="AC23" s="87"/>
      <c r="AD23" s="101"/>
      <c r="AE23" s="119"/>
      <c r="AF23" s="119"/>
      <c r="AG23" s="13">
        <f t="shared" si="0"/>
        <v>0</v>
      </c>
    </row>
    <row r="24" spans="1:33" ht="15.75" thickBot="1" x14ac:dyDescent="0.3">
      <c r="A24" s="28" t="s">
        <v>5</v>
      </c>
      <c r="B24" s="78">
        <f t="shared" ref="B24:AF24" si="2">IF(OR(B12="Σαβ", B12="Κυρ"),"-",SUM(B21:B23))</f>
        <v>0</v>
      </c>
      <c r="C24" s="78">
        <f t="shared" si="2"/>
        <v>0</v>
      </c>
      <c r="D24" s="78">
        <f t="shared" si="2"/>
        <v>0</v>
      </c>
      <c r="E24" s="60" t="str">
        <f t="shared" si="2"/>
        <v>-</v>
      </c>
      <c r="F24" s="60" t="str">
        <f t="shared" si="2"/>
        <v>-</v>
      </c>
      <c r="G24" s="78">
        <f t="shared" si="2"/>
        <v>0</v>
      </c>
      <c r="H24" s="78">
        <f t="shared" si="2"/>
        <v>0</v>
      </c>
      <c r="I24" s="78">
        <f t="shared" si="2"/>
        <v>0</v>
      </c>
      <c r="J24" s="78">
        <f t="shared" si="2"/>
        <v>0</v>
      </c>
      <c r="K24" s="78">
        <f t="shared" si="2"/>
        <v>0</v>
      </c>
      <c r="L24" s="60" t="str">
        <f t="shared" si="2"/>
        <v>-</v>
      </c>
      <c r="M24" s="60" t="str">
        <f t="shared" si="2"/>
        <v>-</v>
      </c>
      <c r="N24" s="78">
        <f t="shared" si="2"/>
        <v>0</v>
      </c>
      <c r="O24" s="78">
        <f t="shared" si="2"/>
        <v>0</v>
      </c>
      <c r="P24" s="78">
        <f t="shared" si="2"/>
        <v>0</v>
      </c>
      <c r="Q24" s="78">
        <f t="shared" si="2"/>
        <v>0</v>
      </c>
      <c r="R24" s="78">
        <f t="shared" si="2"/>
        <v>0</v>
      </c>
      <c r="S24" s="60" t="str">
        <f t="shared" si="2"/>
        <v>-</v>
      </c>
      <c r="T24" s="60" t="str">
        <f t="shared" si="2"/>
        <v>-</v>
      </c>
      <c r="U24" s="78">
        <f t="shared" si="2"/>
        <v>0</v>
      </c>
      <c r="V24" s="78">
        <f t="shared" si="2"/>
        <v>0</v>
      </c>
      <c r="W24" s="78">
        <f t="shared" si="2"/>
        <v>0</v>
      </c>
      <c r="X24" s="78">
        <f t="shared" si="2"/>
        <v>0</v>
      </c>
      <c r="Y24" s="78">
        <f t="shared" si="2"/>
        <v>0</v>
      </c>
      <c r="Z24" s="60" t="str">
        <f t="shared" si="2"/>
        <v>-</v>
      </c>
      <c r="AA24" s="60" t="str">
        <f t="shared" si="2"/>
        <v>-</v>
      </c>
      <c r="AB24" s="78">
        <f t="shared" si="2"/>
        <v>0</v>
      </c>
      <c r="AC24" s="60" t="s">
        <v>78</v>
      </c>
      <c r="AD24" s="78">
        <f t="shared" si="2"/>
        <v>0</v>
      </c>
      <c r="AE24" s="103">
        <f t="shared" si="2"/>
        <v>0</v>
      </c>
      <c r="AF24" s="103">
        <f t="shared" si="2"/>
        <v>0</v>
      </c>
      <c r="AG24" s="55">
        <f t="shared" si="0"/>
        <v>0</v>
      </c>
    </row>
    <row r="25" spans="1:33" ht="15.75" thickBo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5"/>
    </row>
    <row r="26" spans="1:33" ht="15" x14ac:dyDescent="0.25">
      <c r="A26" s="29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3" x14ac:dyDescent="0.2">
      <c r="A27" s="7"/>
      <c r="B27" s="101"/>
      <c r="C27" s="101"/>
      <c r="D27" s="101"/>
      <c r="E27" s="87"/>
      <c r="F27" s="87"/>
      <c r="G27" s="101"/>
      <c r="H27" s="101"/>
      <c r="I27" s="101"/>
      <c r="J27" s="101"/>
      <c r="K27" s="101"/>
      <c r="L27" s="87"/>
      <c r="M27" s="87"/>
      <c r="N27" s="101"/>
      <c r="O27" s="101"/>
      <c r="P27" s="101"/>
      <c r="Q27" s="101"/>
      <c r="R27" s="101"/>
      <c r="S27" s="87"/>
      <c r="T27" s="87"/>
      <c r="U27" s="101"/>
      <c r="V27" s="101"/>
      <c r="W27" s="101"/>
      <c r="X27" s="101"/>
      <c r="Y27" s="101"/>
      <c r="Z27" s="87"/>
      <c r="AA27" s="87"/>
      <c r="AB27" s="101"/>
      <c r="AC27" s="87"/>
      <c r="AD27" s="101"/>
      <c r="AE27" s="119"/>
      <c r="AF27" s="119"/>
      <c r="AG27" s="13">
        <f t="shared" si="0"/>
        <v>0</v>
      </c>
    </row>
    <row r="28" spans="1:33" x14ac:dyDescent="0.2">
      <c r="A28" s="7"/>
      <c r="B28" s="101"/>
      <c r="C28" s="101"/>
      <c r="D28" s="101"/>
      <c r="E28" s="87"/>
      <c r="F28" s="87"/>
      <c r="G28" s="101"/>
      <c r="H28" s="101"/>
      <c r="I28" s="101"/>
      <c r="J28" s="101"/>
      <c r="K28" s="101"/>
      <c r="L28" s="87"/>
      <c r="M28" s="87"/>
      <c r="N28" s="101"/>
      <c r="O28" s="101"/>
      <c r="P28" s="101"/>
      <c r="Q28" s="101"/>
      <c r="R28" s="101"/>
      <c r="S28" s="87"/>
      <c r="T28" s="87"/>
      <c r="U28" s="101"/>
      <c r="V28" s="101"/>
      <c r="W28" s="101"/>
      <c r="X28" s="101"/>
      <c r="Y28" s="101"/>
      <c r="Z28" s="87"/>
      <c r="AA28" s="87"/>
      <c r="AB28" s="101"/>
      <c r="AC28" s="87"/>
      <c r="AD28" s="101"/>
      <c r="AE28" s="119"/>
      <c r="AF28" s="119"/>
      <c r="AG28" s="13">
        <f t="shared" si="0"/>
        <v>0</v>
      </c>
    </row>
    <row r="29" spans="1:33" x14ac:dyDescent="0.2">
      <c r="A29" s="6"/>
      <c r="B29" s="101"/>
      <c r="C29" s="101"/>
      <c r="D29" s="101"/>
      <c r="E29" s="87"/>
      <c r="F29" s="87"/>
      <c r="G29" s="101"/>
      <c r="H29" s="101"/>
      <c r="I29" s="101"/>
      <c r="J29" s="101"/>
      <c r="K29" s="101"/>
      <c r="L29" s="87"/>
      <c r="M29" s="87"/>
      <c r="N29" s="101"/>
      <c r="O29" s="101"/>
      <c r="P29" s="101"/>
      <c r="Q29" s="101"/>
      <c r="R29" s="101"/>
      <c r="S29" s="87"/>
      <c r="T29" s="87"/>
      <c r="U29" s="101"/>
      <c r="V29" s="101"/>
      <c r="W29" s="101"/>
      <c r="X29" s="101"/>
      <c r="Y29" s="101"/>
      <c r="Z29" s="87"/>
      <c r="AA29" s="87"/>
      <c r="AB29" s="101"/>
      <c r="AC29" s="87"/>
      <c r="AD29" s="101"/>
      <c r="AE29" s="119"/>
      <c r="AF29" s="119"/>
      <c r="AG29" s="13">
        <f t="shared" si="0"/>
        <v>0</v>
      </c>
    </row>
    <row r="30" spans="1:33" ht="15.75" thickBot="1" x14ac:dyDescent="0.3">
      <c r="A30" s="28" t="s">
        <v>6</v>
      </c>
      <c r="B30" s="78">
        <f t="shared" ref="B30:AF30" si="3">IF(OR(B12="Σαβ", B12="Κυρ"),"-",SUM(B27:B29))</f>
        <v>0</v>
      </c>
      <c r="C30" s="78">
        <f t="shared" si="3"/>
        <v>0</v>
      </c>
      <c r="D30" s="78">
        <f t="shared" si="3"/>
        <v>0</v>
      </c>
      <c r="E30" s="60" t="str">
        <f t="shared" si="3"/>
        <v>-</v>
      </c>
      <c r="F30" s="60" t="str">
        <f t="shared" si="3"/>
        <v>-</v>
      </c>
      <c r="G30" s="78">
        <f t="shared" si="3"/>
        <v>0</v>
      </c>
      <c r="H30" s="78">
        <f t="shared" si="3"/>
        <v>0</v>
      </c>
      <c r="I30" s="78">
        <f t="shared" si="3"/>
        <v>0</v>
      </c>
      <c r="J30" s="78">
        <f t="shared" si="3"/>
        <v>0</v>
      </c>
      <c r="K30" s="78">
        <f t="shared" si="3"/>
        <v>0</v>
      </c>
      <c r="L30" s="60" t="str">
        <f t="shared" si="3"/>
        <v>-</v>
      </c>
      <c r="M30" s="60" t="str">
        <f t="shared" si="3"/>
        <v>-</v>
      </c>
      <c r="N30" s="78">
        <f t="shared" si="3"/>
        <v>0</v>
      </c>
      <c r="O30" s="78">
        <f t="shared" si="3"/>
        <v>0</v>
      </c>
      <c r="P30" s="78">
        <f t="shared" si="3"/>
        <v>0</v>
      </c>
      <c r="Q30" s="78">
        <f t="shared" si="3"/>
        <v>0</v>
      </c>
      <c r="R30" s="78">
        <f t="shared" si="3"/>
        <v>0</v>
      </c>
      <c r="S30" s="60" t="str">
        <f t="shared" si="3"/>
        <v>-</v>
      </c>
      <c r="T30" s="60" t="str">
        <f t="shared" si="3"/>
        <v>-</v>
      </c>
      <c r="U30" s="78">
        <f t="shared" si="3"/>
        <v>0</v>
      </c>
      <c r="V30" s="78">
        <f t="shared" si="3"/>
        <v>0</v>
      </c>
      <c r="W30" s="78">
        <f t="shared" si="3"/>
        <v>0</v>
      </c>
      <c r="X30" s="78">
        <f t="shared" si="3"/>
        <v>0</v>
      </c>
      <c r="Y30" s="78">
        <f t="shared" si="3"/>
        <v>0</v>
      </c>
      <c r="Z30" s="60" t="str">
        <f t="shared" si="3"/>
        <v>-</v>
      </c>
      <c r="AA30" s="60" t="str">
        <f t="shared" si="3"/>
        <v>-</v>
      </c>
      <c r="AB30" s="78">
        <f t="shared" si="3"/>
        <v>0</v>
      </c>
      <c r="AC30" s="60" t="s">
        <v>78</v>
      </c>
      <c r="AD30" s="78">
        <f t="shared" si="3"/>
        <v>0</v>
      </c>
      <c r="AE30" s="103">
        <f t="shared" si="3"/>
        <v>0</v>
      </c>
      <c r="AF30" s="103">
        <f t="shared" si="3"/>
        <v>0</v>
      </c>
      <c r="AG30" s="14">
        <f t="shared" si="0"/>
        <v>0</v>
      </c>
    </row>
    <row r="31" spans="1:33" ht="15.75" thickBot="1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5"/>
    </row>
    <row r="32" spans="1:33" ht="15.75" thickBot="1" x14ac:dyDescent="0.3">
      <c r="A32" s="9"/>
      <c r="AG32" s="2"/>
    </row>
    <row r="33" spans="1:33" ht="26.25" thickBot="1" x14ac:dyDescent="0.3">
      <c r="A33" s="37" t="s">
        <v>45</v>
      </c>
      <c r="B33" s="56">
        <f>IF(OR(B12="Σαβ", B12="Κυρ"),"-",SUM(B18+B24+B30))</f>
        <v>0</v>
      </c>
      <c r="C33" s="56">
        <f t="shared" ref="C33:AF33" si="4">IF(OR(C12="Σαβ", C12="Κυρ"),"-",SUM(C18+C24+C30))</f>
        <v>0</v>
      </c>
      <c r="D33" s="56">
        <f t="shared" si="4"/>
        <v>0</v>
      </c>
      <c r="E33" s="63" t="str">
        <f t="shared" si="4"/>
        <v>-</v>
      </c>
      <c r="F33" s="63" t="str">
        <f t="shared" si="4"/>
        <v>-</v>
      </c>
      <c r="G33" s="56">
        <f t="shared" si="4"/>
        <v>0</v>
      </c>
      <c r="H33" s="56">
        <f t="shared" si="4"/>
        <v>0</v>
      </c>
      <c r="I33" s="56">
        <f t="shared" si="4"/>
        <v>0</v>
      </c>
      <c r="J33" s="56">
        <f t="shared" si="4"/>
        <v>0</v>
      </c>
      <c r="K33" s="56">
        <f t="shared" si="4"/>
        <v>0</v>
      </c>
      <c r="L33" s="63" t="str">
        <f t="shared" si="4"/>
        <v>-</v>
      </c>
      <c r="M33" s="63" t="str">
        <f t="shared" si="4"/>
        <v>-</v>
      </c>
      <c r="N33" s="56">
        <f t="shared" si="4"/>
        <v>0</v>
      </c>
      <c r="O33" s="56">
        <f t="shared" si="4"/>
        <v>0</v>
      </c>
      <c r="P33" s="56">
        <f t="shared" si="4"/>
        <v>0</v>
      </c>
      <c r="Q33" s="56">
        <f t="shared" si="4"/>
        <v>0</v>
      </c>
      <c r="R33" s="56">
        <f t="shared" si="4"/>
        <v>0</v>
      </c>
      <c r="S33" s="63" t="str">
        <f t="shared" si="4"/>
        <v>-</v>
      </c>
      <c r="T33" s="63" t="str">
        <f t="shared" si="4"/>
        <v>-</v>
      </c>
      <c r="U33" s="56">
        <f t="shared" si="4"/>
        <v>0</v>
      </c>
      <c r="V33" s="56">
        <f t="shared" si="4"/>
        <v>0</v>
      </c>
      <c r="W33" s="56">
        <f t="shared" si="4"/>
        <v>0</v>
      </c>
      <c r="X33" s="56">
        <f t="shared" si="4"/>
        <v>0</v>
      </c>
      <c r="Y33" s="56">
        <f t="shared" si="4"/>
        <v>0</v>
      </c>
      <c r="Z33" s="63" t="str">
        <f t="shared" si="4"/>
        <v>-</v>
      </c>
      <c r="AA33" s="63" t="str">
        <f t="shared" si="4"/>
        <v>-</v>
      </c>
      <c r="AB33" s="56">
        <f t="shared" si="4"/>
        <v>0</v>
      </c>
      <c r="AC33" s="63" t="s">
        <v>78</v>
      </c>
      <c r="AD33" s="56">
        <f t="shared" si="4"/>
        <v>0</v>
      </c>
      <c r="AE33" s="77">
        <f t="shared" si="4"/>
        <v>0</v>
      </c>
      <c r="AF33" s="77">
        <f t="shared" si="4"/>
        <v>0</v>
      </c>
      <c r="AG33" s="57">
        <f>SUM(B33:AF33)</f>
        <v>0</v>
      </c>
    </row>
    <row r="34" spans="1:33" ht="15.75" thickBo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"/>
    </row>
    <row r="35" spans="1:33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84</v>
      </c>
      <c r="X35" s="49"/>
      <c r="Y35" s="50"/>
      <c r="Z35" s="50"/>
      <c r="AA35" s="50"/>
      <c r="AB35" s="50"/>
      <c r="AC35" s="50"/>
      <c r="AD35" s="50"/>
      <c r="AE35" s="50"/>
      <c r="AF35" s="51"/>
      <c r="AG35" s="52"/>
    </row>
    <row r="36" spans="1:33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19"/>
      <c r="AE36" s="19"/>
      <c r="AF36" s="9"/>
      <c r="AG36" s="22">
        <v>8</v>
      </c>
    </row>
    <row r="37" spans="1:33" x14ac:dyDescent="0.2">
      <c r="W37" s="33" t="s">
        <v>21</v>
      </c>
      <c r="X37" s="19"/>
      <c r="Y37" s="19"/>
      <c r="Z37" s="19"/>
      <c r="AA37" s="19"/>
      <c r="AB37" s="19"/>
      <c r="AC37" s="19"/>
      <c r="AD37" s="19"/>
      <c r="AE37" s="19"/>
      <c r="AF37" s="9"/>
      <c r="AG37" s="22">
        <v>40</v>
      </c>
    </row>
    <row r="38" spans="1:33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147"/>
      <c r="AE38" s="147"/>
      <c r="AF38" s="147"/>
      <c r="AG38" s="20"/>
    </row>
    <row r="39" spans="1:33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147"/>
      <c r="AE39" s="147"/>
      <c r="AF39" s="147"/>
      <c r="AG39" s="22">
        <v>0</v>
      </c>
    </row>
    <row r="40" spans="1:33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4"/>
      <c r="AE40" s="24"/>
      <c r="AF40" s="25"/>
      <c r="AG40" s="26">
        <v>1720</v>
      </c>
    </row>
    <row r="42" spans="1:33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</row>
    <row r="43" spans="1:33" ht="29.25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</row>
  </sheetData>
  <sheetProtection formatCells="0" formatColumns="0" formatRows="0" insertRows="0"/>
  <mergeCells count="16">
    <mergeCell ref="B10:AG10"/>
    <mergeCell ref="A35:E35"/>
    <mergeCell ref="H35:Q35"/>
    <mergeCell ref="B6:E6"/>
    <mergeCell ref="B5:Y5"/>
    <mergeCell ref="F6:G6"/>
    <mergeCell ref="H6:Y6"/>
    <mergeCell ref="B7:Y7"/>
    <mergeCell ref="B8:Y8"/>
    <mergeCell ref="A43:AG43"/>
    <mergeCell ref="H36:Q36"/>
    <mergeCell ref="H38:Q38"/>
    <mergeCell ref="W38:AF39"/>
    <mergeCell ref="H39:Q39"/>
    <mergeCell ref="H40:Q40"/>
    <mergeCell ref="A42:AG42"/>
  </mergeCells>
  <phoneticPr fontId="20" type="noConversion"/>
  <pageMargins left="0.7" right="0.7" top="0.75" bottom="0.75" header="0.3" footer="0.3"/>
  <pageSetup paperSize="9" scale="59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777F9482-220F-4A09-97DE-7F8995473241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Φύλλο12">
    <tabColor theme="7" tint="0.59999389629810485"/>
    <pageSetUpPr fitToPage="1"/>
  </sheetPr>
  <dimension ref="A1:AF43"/>
  <sheetViews>
    <sheetView workbookViewId="0">
      <selection activeCell="B8" sqref="B8:Y8"/>
    </sheetView>
  </sheetViews>
  <sheetFormatPr defaultRowHeight="12.75" x14ac:dyDescent="0.2"/>
  <cols>
    <col min="1" max="1" width="38.85546875" customWidth="1"/>
    <col min="2" max="31" width="5.7109375" customWidth="1"/>
    <col min="32" max="32" width="8.7109375" bestFit="1" customWidth="1"/>
  </cols>
  <sheetData>
    <row r="1" spans="1:32" ht="15" x14ac:dyDescent="0.25">
      <c r="A1" s="2"/>
      <c r="E1" s="1"/>
    </row>
    <row r="2" spans="1:32" ht="15.75" x14ac:dyDescent="0.25">
      <c r="A2" s="18" t="s">
        <v>18</v>
      </c>
    </row>
    <row r="3" spans="1:32" x14ac:dyDescent="0.2">
      <c r="B3" s="41" t="s">
        <v>12</v>
      </c>
    </row>
    <row r="4" spans="1:32" ht="13.5" thickBot="1" x14ac:dyDescent="0.25"/>
    <row r="5" spans="1:32" ht="15.75" customHeight="1" thickBot="1" x14ac:dyDescent="0.3">
      <c r="A5" s="38" t="s">
        <v>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32" ht="15.75" customHeight="1" thickBot="1" x14ac:dyDescent="0.3">
      <c r="A6" s="38" t="s">
        <v>19</v>
      </c>
      <c r="B6" s="159" t="s">
        <v>80</v>
      </c>
      <c r="C6" s="160"/>
      <c r="D6" s="160"/>
      <c r="E6" s="160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32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</row>
    <row r="8" spans="1:32" ht="15.75" thickBot="1" x14ac:dyDescent="0.3">
      <c r="A8" s="38" t="s">
        <v>20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</row>
    <row r="9" spans="1:32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32" ht="16.5" customHeight="1" thickBot="1" x14ac:dyDescent="0.25">
      <c r="A10" s="15" t="s">
        <v>2</v>
      </c>
      <c r="B10" s="136" t="s">
        <v>96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8"/>
    </row>
    <row r="11" spans="1:32" ht="15.75" x14ac:dyDescent="0.25">
      <c r="A11" s="11" t="s">
        <v>0</v>
      </c>
      <c r="B11" s="12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74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12">
        <v>25</v>
      </c>
      <c r="AA11" s="12">
        <v>26</v>
      </c>
      <c r="AB11" s="12">
        <v>27</v>
      </c>
      <c r="AC11" s="12">
        <v>28</v>
      </c>
      <c r="AD11" s="12">
        <v>29</v>
      </c>
      <c r="AE11" s="12">
        <v>30</v>
      </c>
      <c r="AF11" s="40" t="s">
        <v>1</v>
      </c>
    </row>
    <row r="12" spans="1:32" ht="16.5" thickBot="1" x14ac:dyDescent="0.3">
      <c r="A12" s="43" t="s">
        <v>16</v>
      </c>
      <c r="B12" s="34" t="s">
        <v>34</v>
      </c>
      <c r="C12" s="34" t="s">
        <v>35</v>
      </c>
      <c r="D12" s="34" t="s">
        <v>31</v>
      </c>
      <c r="E12" s="34" t="s">
        <v>32</v>
      </c>
      <c r="F12" s="34" t="s">
        <v>24</v>
      </c>
      <c r="G12" s="34" t="s">
        <v>33</v>
      </c>
      <c r="H12" s="34" t="s">
        <v>23</v>
      </c>
      <c r="I12" s="34" t="s">
        <v>34</v>
      </c>
      <c r="J12" s="34" t="s">
        <v>35</v>
      </c>
      <c r="K12" s="34" t="s">
        <v>31</v>
      </c>
      <c r="L12" s="34" t="s">
        <v>32</v>
      </c>
      <c r="M12" s="34" t="s">
        <v>24</v>
      </c>
      <c r="N12" s="34" t="s">
        <v>33</v>
      </c>
      <c r="O12" s="34" t="s">
        <v>23</v>
      </c>
      <c r="P12" s="34" t="s">
        <v>34</v>
      </c>
      <c r="Q12" s="34" t="s">
        <v>35</v>
      </c>
      <c r="R12" s="75" t="s">
        <v>31</v>
      </c>
      <c r="S12" s="34" t="s">
        <v>32</v>
      </c>
      <c r="T12" s="34" t="s">
        <v>24</v>
      </c>
      <c r="U12" s="34" t="s">
        <v>33</v>
      </c>
      <c r="V12" s="34" t="s">
        <v>23</v>
      </c>
      <c r="W12" s="34" t="s">
        <v>34</v>
      </c>
      <c r="X12" s="34" t="s">
        <v>35</v>
      </c>
      <c r="Y12" s="34" t="s">
        <v>31</v>
      </c>
      <c r="Z12" s="34" t="s">
        <v>32</v>
      </c>
      <c r="AA12" s="34" t="s">
        <v>24</v>
      </c>
      <c r="AB12" s="34" t="s">
        <v>33</v>
      </c>
      <c r="AC12" s="34" t="s">
        <v>23</v>
      </c>
      <c r="AD12" s="34" t="s">
        <v>34</v>
      </c>
      <c r="AE12" s="34" t="s">
        <v>35</v>
      </c>
      <c r="AF12" s="8"/>
    </row>
    <row r="13" spans="1:32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</row>
    <row r="14" spans="1:32" ht="15" x14ac:dyDescent="0.25">
      <c r="A14" s="29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30"/>
    </row>
    <row r="15" spans="1:32" x14ac:dyDescent="0.2">
      <c r="A15" s="46" t="s">
        <v>25</v>
      </c>
      <c r="B15" s="87"/>
      <c r="C15" s="87"/>
      <c r="D15" s="101"/>
      <c r="E15" s="101"/>
      <c r="F15" s="101"/>
      <c r="G15" s="101"/>
      <c r="H15" s="101"/>
      <c r="I15" s="87"/>
      <c r="J15" s="87"/>
      <c r="K15" s="101"/>
      <c r="L15" s="101"/>
      <c r="M15" s="101"/>
      <c r="N15" s="101"/>
      <c r="O15" s="101"/>
      <c r="P15" s="87"/>
      <c r="Q15" s="87"/>
      <c r="R15" s="87"/>
      <c r="S15" s="101"/>
      <c r="T15" s="101"/>
      <c r="U15" s="101"/>
      <c r="V15" s="101"/>
      <c r="W15" s="87"/>
      <c r="X15" s="87"/>
      <c r="Y15" s="101"/>
      <c r="Z15" s="101"/>
      <c r="AA15" s="101"/>
      <c r="AB15" s="101"/>
      <c r="AC15" s="101"/>
      <c r="AD15" s="120"/>
      <c r="AE15" s="87"/>
      <c r="AF15" s="13">
        <f>SUM(B15:AE15)</f>
        <v>0</v>
      </c>
    </row>
    <row r="16" spans="1:32" x14ac:dyDescent="0.2">
      <c r="A16" s="46" t="s">
        <v>26</v>
      </c>
      <c r="B16" s="87"/>
      <c r="C16" s="87"/>
      <c r="D16" s="101"/>
      <c r="E16" s="101"/>
      <c r="F16" s="101"/>
      <c r="G16" s="101"/>
      <c r="H16" s="101"/>
      <c r="I16" s="87"/>
      <c r="J16" s="87"/>
      <c r="K16" s="101"/>
      <c r="L16" s="101"/>
      <c r="M16" s="101"/>
      <c r="N16" s="101"/>
      <c r="O16" s="101"/>
      <c r="P16" s="87"/>
      <c r="Q16" s="87"/>
      <c r="R16" s="87"/>
      <c r="S16" s="101"/>
      <c r="T16" s="101"/>
      <c r="U16" s="101"/>
      <c r="V16" s="101"/>
      <c r="W16" s="87"/>
      <c r="X16" s="87"/>
      <c r="Y16" s="101"/>
      <c r="Z16" s="101"/>
      <c r="AA16" s="101"/>
      <c r="AB16" s="101"/>
      <c r="AC16" s="101"/>
      <c r="AD16" s="120"/>
      <c r="AE16" s="87"/>
      <c r="AF16" s="13">
        <f t="shared" ref="AF16:AF18" si="0">SUM(B16:AE16)</f>
        <v>0</v>
      </c>
    </row>
    <row r="17" spans="1:32" x14ac:dyDescent="0.2">
      <c r="A17" s="46" t="s">
        <v>27</v>
      </c>
      <c r="B17" s="87"/>
      <c r="C17" s="87"/>
      <c r="D17" s="101"/>
      <c r="E17" s="101"/>
      <c r="F17" s="101"/>
      <c r="G17" s="101"/>
      <c r="H17" s="101"/>
      <c r="I17" s="87"/>
      <c r="J17" s="87"/>
      <c r="K17" s="101"/>
      <c r="L17" s="101"/>
      <c r="M17" s="101"/>
      <c r="N17" s="101"/>
      <c r="O17" s="101"/>
      <c r="P17" s="87"/>
      <c r="Q17" s="87"/>
      <c r="R17" s="87"/>
      <c r="S17" s="101"/>
      <c r="T17" s="101"/>
      <c r="U17" s="101"/>
      <c r="V17" s="101"/>
      <c r="W17" s="87"/>
      <c r="X17" s="87"/>
      <c r="Y17" s="101"/>
      <c r="Z17" s="101"/>
      <c r="AA17" s="101"/>
      <c r="AB17" s="101"/>
      <c r="AC17" s="101"/>
      <c r="AD17" s="120"/>
      <c r="AE17" s="87"/>
      <c r="AF17" s="13">
        <f t="shared" si="0"/>
        <v>0</v>
      </c>
    </row>
    <row r="18" spans="1:32" ht="15.75" thickBot="1" x14ac:dyDescent="0.3">
      <c r="A18" s="28" t="s">
        <v>4</v>
      </c>
      <c r="B18" s="60" t="str">
        <f t="shared" ref="B18:AE18" si="1">IF(OR(B12="Σαβ", B12="Κυρ"),"-",SUM(B15:B17))</f>
        <v>-</v>
      </c>
      <c r="C18" s="60" t="str">
        <f t="shared" si="1"/>
        <v>-</v>
      </c>
      <c r="D18" s="78">
        <f t="shared" si="1"/>
        <v>0</v>
      </c>
      <c r="E18" s="78">
        <f t="shared" si="1"/>
        <v>0</v>
      </c>
      <c r="F18" s="78">
        <f t="shared" si="1"/>
        <v>0</v>
      </c>
      <c r="G18" s="78">
        <f t="shared" si="1"/>
        <v>0</v>
      </c>
      <c r="H18" s="78">
        <f t="shared" si="1"/>
        <v>0</v>
      </c>
      <c r="I18" s="60" t="str">
        <f t="shared" si="1"/>
        <v>-</v>
      </c>
      <c r="J18" s="60" t="str">
        <f t="shared" si="1"/>
        <v>-</v>
      </c>
      <c r="K18" s="78">
        <f t="shared" si="1"/>
        <v>0</v>
      </c>
      <c r="L18" s="78">
        <f t="shared" si="1"/>
        <v>0</v>
      </c>
      <c r="M18" s="78">
        <f t="shared" si="1"/>
        <v>0</v>
      </c>
      <c r="N18" s="78">
        <f t="shared" si="1"/>
        <v>0</v>
      </c>
      <c r="O18" s="78">
        <f t="shared" si="1"/>
        <v>0</v>
      </c>
      <c r="P18" s="60" t="str">
        <f t="shared" si="1"/>
        <v>-</v>
      </c>
      <c r="Q18" s="60" t="str">
        <f t="shared" si="1"/>
        <v>-</v>
      </c>
      <c r="R18" s="60" t="s">
        <v>78</v>
      </c>
      <c r="S18" s="78">
        <f t="shared" si="1"/>
        <v>0</v>
      </c>
      <c r="T18" s="78">
        <f t="shared" si="1"/>
        <v>0</v>
      </c>
      <c r="U18" s="78">
        <f t="shared" si="1"/>
        <v>0</v>
      </c>
      <c r="V18" s="78">
        <f t="shared" si="1"/>
        <v>0</v>
      </c>
      <c r="W18" s="60" t="str">
        <f t="shared" si="1"/>
        <v>-</v>
      </c>
      <c r="X18" s="60" t="str">
        <f t="shared" si="1"/>
        <v>-</v>
      </c>
      <c r="Y18" s="78">
        <f t="shared" si="1"/>
        <v>0</v>
      </c>
      <c r="Z18" s="78">
        <f t="shared" si="1"/>
        <v>0</v>
      </c>
      <c r="AA18" s="78">
        <f t="shared" si="1"/>
        <v>0</v>
      </c>
      <c r="AB18" s="78">
        <f t="shared" si="1"/>
        <v>0</v>
      </c>
      <c r="AC18" s="78">
        <f t="shared" si="1"/>
        <v>0</v>
      </c>
      <c r="AD18" s="113" t="str">
        <f t="shared" si="1"/>
        <v>-</v>
      </c>
      <c r="AE18" s="60" t="str">
        <f t="shared" si="1"/>
        <v>-</v>
      </c>
      <c r="AF18" s="54">
        <f t="shared" si="0"/>
        <v>0</v>
      </c>
    </row>
    <row r="19" spans="1:32" ht="15.75" thickBot="1" x14ac:dyDescent="0.3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6"/>
    </row>
    <row r="20" spans="1:32" ht="15" x14ac:dyDescent="0.25">
      <c r="A20" s="29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</row>
    <row r="21" spans="1:32" x14ac:dyDescent="0.2">
      <c r="A21" s="46" t="s">
        <v>28</v>
      </c>
      <c r="B21" s="87"/>
      <c r="C21" s="87"/>
      <c r="D21" s="101"/>
      <c r="E21" s="101"/>
      <c r="F21" s="101"/>
      <c r="G21" s="101"/>
      <c r="H21" s="101"/>
      <c r="I21" s="87"/>
      <c r="J21" s="87"/>
      <c r="K21" s="101"/>
      <c r="L21" s="101"/>
      <c r="M21" s="101"/>
      <c r="N21" s="101"/>
      <c r="O21" s="101"/>
      <c r="P21" s="87"/>
      <c r="Q21" s="87"/>
      <c r="R21" s="87"/>
      <c r="S21" s="101"/>
      <c r="T21" s="101"/>
      <c r="U21" s="101"/>
      <c r="V21" s="101"/>
      <c r="W21" s="87"/>
      <c r="X21" s="87"/>
      <c r="Y21" s="101"/>
      <c r="Z21" s="101"/>
      <c r="AA21" s="101"/>
      <c r="AB21" s="101"/>
      <c r="AC21" s="101"/>
      <c r="AD21" s="120"/>
      <c r="AE21" s="87"/>
      <c r="AF21" s="13">
        <f t="shared" ref="AF21:AF24" si="2">SUM(B21:AE21)</f>
        <v>0</v>
      </c>
    </row>
    <row r="22" spans="1:32" x14ac:dyDescent="0.2">
      <c r="A22" s="46" t="s">
        <v>29</v>
      </c>
      <c r="B22" s="87"/>
      <c r="C22" s="87"/>
      <c r="D22" s="101"/>
      <c r="E22" s="101"/>
      <c r="F22" s="101"/>
      <c r="G22" s="101"/>
      <c r="H22" s="101"/>
      <c r="I22" s="87"/>
      <c r="J22" s="87"/>
      <c r="K22" s="101"/>
      <c r="L22" s="101"/>
      <c r="M22" s="101"/>
      <c r="N22" s="101"/>
      <c r="O22" s="101"/>
      <c r="P22" s="87"/>
      <c r="Q22" s="87"/>
      <c r="R22" s="87"/>
      <c r="S22" s="101"/>
      <c r="T22" s="101"/>
      <c r="U22" s="101"/>
      <c r="V22" s="101"/>
      <c r="W22" s="87"/>
      <c r="X22" s="87"/>
      <c r="Y22" s="101"/>
      <c r="Z22" s="101"/>
      <c r="AA22" s="101"/>
      <c r="AB22" s="101"/>
      <c r="AC22" s="101"/>
      <c r="AD22" s="120"/>
      <c r="AE22" s="87"/>
      <c r="AF22" s="13">
        <f t="shared" si="2"/>
        <v>0</v>
      </c>
    </row>
    <row r="23" spans="1:32" x14ac:dyDescent="0.2">
      <c r="A23" s="46" t="s">
        <v>30</v>
      </c>
      <c r="B23" s="87"/>
      <c r="C23" s="87"/>
      <c r="D23" s="101"/>
      <c r="E23" s="101"/>
      <c r="F23" s="101"/>
      <c r="G23" s="101"/>
      <c r="H23" s="101"/>
      <c r="I23" s="87"/>
      <c r="J23" s="87"/>
      <c r="K23" s="101"/>
      <c r="L23" s="101"/>
      <c r="M23" s="101"/>
      <c r="N23" s="101"/>
      <c r="O23" s="101"/>
      <c r="P23" s="87"/>
      <c r="Q23" s="87"/>
      <c r="R23" s="87"/>
      <c r="S23" s="101"/>
      <c r="T23" s="101"/>
      <c r="U23" s="101"/>
      <c r="V23" s="101"/>
      <c r="W23" s="87"/>
      <c r="X23" s="87"/>
      <c r="Y23" s="101"/>
      <c r="Z23" s="101"/>
      <c r="AA23" s="101"/>
      <c r="AB23" s="101"/>
      <c r="AC23" s="101"/>
      <c r="AD23" s="120"/>
      <c r="AE23" s="87"/>
      <c r="AF23" s="13">
        <f t="shared" si="2"/>
        <v>0</v>
      </c>
    </row>
    <row r="24" spans="1:32" ht="15.75" thickBot="1" x14ac:dyDescent="0.3">
      <c r="A24" s="28" t="s">
        <v>5</v>
      </c>
      <c r="B24" s="60" t="str">
        <f>IF(OR(B12="Σαβ", B12="Κυρ"),"-",SUM(B21:B23))</f>
        <v>-</v>
      </c>
      <c r="C24" s="60" t="str">
        <f t="shared" ref="C24:AE24" si="3">IF(OR(C12="Σαβ", C12="Κυρ"),"-",SUM(C21:C23))</f>
        <v>-</v>
      </c>
      <c r="D24" s="78">
        <f t="shared" si="3"/>
        <v>0</v>
      </c>
      <c r="E24" s="78">
        <f t="shared" si="3"/>
        <v>0</v>
      </c>
      <c r="F24" s="78">
        <f t="shared" si="3"/>
        <v>0</v>
      </c>
      <c r="G24" s="78">
        <f t="shared" si="3"/>
        <v>0</v>
      </c>
      <c r="H24" s="78">
        <f t="shared" si="3"/>
        <v>0</v>
      </c>
      <c r="I24" s="60" t="str">
        <f t="shared" si="3"/>
        <v>-</v>
      </c>
      <c r="J24" s="60" t="str">
        <f t="shared" si="3"/>
        <v>-</v>
      </c>
      <c r="K24" s="78">
        <f t="shared" si="3"/>
        <v>0</v>
      </c>
      <c r="L24" s="78">
        <f t="shared" si="3"/>
        <v>0</v>
      </c>
      <c r="M24" s="78">
        <f t="shared" si="3"/>
        <v>0</v>
      </c>
      <c r="N24" s="78">
        <f t="shared" si="3"/>
        <v>0</v>
      </c>
      <c r="O24" s="78">
        <f t="shared" si="3"/>
        <v>0</v>
      </c>
      <c r="P24" s="60" t="str">
        <f t="shared" si="3"/>
        <v>-</v>
      </c>
      <c r="Q24" s="60" t="str">
        <f t="shared" si="3"/>
        <v>-</v>
      </c>
      <c r="R24" s="60" t="s">
        <v>78</v>
      </c>
      <c r="S24" s="78">
        <f t="shared" si="3"/>
        <v>0</v>
      </c>
      <c r="T24" s="78">
        <f t="shared" si="3"/>
        <v>0</v>
      </c>
      <c r="U24" s="78">
        <f t="shared" si="3"/>
        <v>0</v>
      </c>
      <c r="V24" s="78">
        <f t="shared" si="3"/>
        <v>0</v>
      </c>
      <c r="W24" s="60" t="str">
        <f t="shared" si="3"/>
        <v>-</v>
      </c>
      <c r="X24" s="60" t="str">
        <f t="shared" si="3"/>
        <v>-</v>
      </c>
      <c r="Y24" s="78">
        <f t="shared" si="3"/>
        <v>0</v>
      </c>
      <c r="Z24" s="78">
        <f t="shared" si="3"/>
        <v>0</v>
      </c>
      <c r="AA24" s="78">
        <f t="shared" si="3"/>
        <v>0</v>
      </c>
      <c r="AB24" s="78">
        <f t="shared" si="3"/>
        <v>0</v>
      </c>
      <c r="AC24" s="78">
        <f t="shared" si="3"/>
        <v>0</v>
      </c>
      <c r="AD24" s="113" t="str">
        <f t="shared" si="3"/>
        <v>-</v>
      </c>
      <c r="AE24" s="60" t="str">
        <f t="shared" si="3"/>
        <v>-</v>
      </c>
      <c r="AF24" s="54">
        <f t="shared" si="2"/>
        <v>0</v>
      </c>
    </row>
    <row r="25" spans="1:32" ht="15.75" thickBo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5"/>
    </row>
    <row r="26" spans="1:32" ht="15" x14ac:dyDescent="0.25">
      <c r="A26" s="29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2"/>
    </row>
    <row r="27" spans="1:32" x14ac:dyDescent="0.2">
      <c r="A27" s="7"/>
      <c r="B27" s="87"/>
      <c r="C27" s="87"/>
      <c r="D27" s="101"/>
      <c r="E27" s="101"/>
      <c r="F27" s="101"/>
      <c r="G27" s="101"/>
      <c r="H27" s="101"/>
      <c r="I27" s="87"/>
      <c r="J27" s="87"/>
      <c r="K27" s="101"/>
      <c r="L27" s="101"/>
      <c r="M27" s="101"/>
      <c r="N27" s="101"/>
      <c r="O27" s="101"/>
      <c r="P27" s="87"/>
      <c r="Q27" s="87"/>
      <c r="R27" s="87"/>
      <c r="S27" s="101"/>
      <c r="T27" s="101"/>
      <c r="U27" s="101"/>
      <c r="V27" s="101"/>
      <c r="W27" s="87"/>
      <c r="X27" s="87"/>
      <c r="Y27" s="101"/>
      <c r="Z27" s="101"/>
      <c r="AA27" s="101"/>
      <c r="AB27" s="101"/>
      <c r="AC27" s="101"/>
      <c r="AD27" s="120"/>
      <c r="AE27" s="87"/>
      <c r="AF27" s="13">
        <f t="shared" ref="AF27:AF30" si="4">SUM(B27:AE27)</f>
        <v>0</v>
      </c>
    </row>
    <row r="28" spans="1:32" x14ac:dyDescent="0.2">
      <c r="A28" s="7"/>
      <c r="B28" s="87"/>
      <c r="C28" s="87"/>
      <c r="D28" s="101"/>
      <c r="E28" s="101"/>
      <c r="F28" s="101"/>
      <c r="G28" s="101"/>
      <c r="H28" s="101"/>
      <c r="I28" s="87"/>
      <c r="J28" s="87"/>
      <c r="K28" s="101"/>
      <c r="L28" s="101"/>
      <c r="M28" s="101"/>
      <c r="N28" s="101"/>
      <c r="O28" s="101"/>
      <c r="P28" s="87"/>
      <c r="Q28" s="87"/>
      <c r="R28" s="87"/>
      <c r="S28" s="101"/>
      <c r="T28" s="101"/>
      <c r="U28" s="101"/>
      <c r="V28" s="101"/>
      <c r="W28" s="87"/>
      <c r="X28" s="87"/>
      <c r="Y28" s="101"/>
      <c r="Z28" s="101"/>
      <c r="AA28" s="101"/>
      <c r="AB28" s="101"/>
      <c r="AC28" s="101"/>
      <c r="AD28" s="120"/>
      <c r="AE28" s="87"/>
      <c r="AF28" s="13">
        <f t="shared" si="4"/>
        <v>0</v>
      </c>
    </row>
    <row r="29" spans="1:32" x14ac:dyDescent="0.2">
      <c r="A29" s="6"/>
      <c r="B29" s="87"/>
      <c r="C29" s="87"/>
      <c r="D29" s="101"/>
      <c r="E29" s="101"/>
      <c r="F29" s="101"/>
      <c r="G29" s="101"/>
      <c r="H29" s="101"/>
      <c r="I29" s="87"/>
      <c r="J29" s="87"/>
      <c r="K29" s="101"/>
      <c r="L29" s="101"/>
      <c r="M29" s="101"/>
      <c r="N29" s="101"/>
      <c r="O29" s="101"/>
      <c r="P29" s="87"/>
      <c r="Q29" s="87"/>
      <c r="R29" s="87"/>
      <c r="S29" s="101"/>
      <c r="T29" s="101"/>
      <c r="U29" s="101"/>
      <c r="V29" s="101"/>
      <c r="W29" s="87"/>
      <c r="X29" s="87"/>
      <c r="Y29" s="101"/>
      <c r="Z29" s="101"/>
      <c r="AA29" s="101"/>
      <c r="AB29" s="101"/>
      <c r="AC29" s="101"/>
      <c r="AD29" s="120"/>
      <c r="AE29" s="87"/>
      <c r="AF29" s="13">
        <f t="shared" si="4"/>
        <v>0</v>
      </c>
    </row>
    <row r="30" spans="1:32" ht="15.75" thickBot="1" x14ac:dyDescent="0.3">
      <c r="A30" s="28" t="s">
        <v>6</v>
      </c>
      <c r="B30" s="60" t="str">
        <f>IF(OR(B12="Σαβ", B12="Κυρ"),"-",SUM(B27:B29))</f>
        <v>-</v>
      </c>
      <c r="C30" s="60" t="str">
        <f t="shared" ref="C30:AE30" si="5">IF(OR(C12="Σαβ", C12="Κυρ"),"-",SUM(C27:C29))</f>
        <v>-</v>
      </c>
      <c r="D30" s="78">
        <f t="shared" si="5"/>
        <v>0</v>
      </c>
      <c r="E30" s="78">
        <f t="shared" si="5"/>
        <v>0</v>
      </c>
      <c r="F30" s="78">
        <f t="shared" si="5"/>
        <v>0</v>
      </c>
      <c r="G30" s="78">
        <f t="shared" si="5"/>
        <v>0</v>
      </c>
      <c r="H30" s="78">
        <f t="shared" si="5"/>
        <v>0</v>
      </c>
      <c r="I30" s="60" t="str">
        <f t="shared" si="5"/>
        <v>-</v>
      </c>
      <c r="J30" s="60" t="str">
        <f t="shared" si="5"/>
        <v>-</v>
      </c>
      <c r="K30" s="78">
        <f t="shared" si="5"/>
        <v>0</v>
      </c>
      <c r="L30" s="78">
        <f t="shared" si="5"/>
        <v>0</v>
      </c>
      <c r="M30" s="78">
        <f t="shared" si="5"/>
        <v>0</v>
      </c>
      <c r="N30" s="78">
        <f t="shared" si="5"/>
        <v>0</v>
      </c>
      <c r="O30" s="78">
        <f t="shared" si="5"/>
        <v>0</v>
      </c>
      <c r="P30" s="60" t="str">
        <f t="shared" si="5"/>
        <v>-</v>
      </c>
      <c r="Q30" s="60" t="str">
        <f t="shared" si="5"/>
        <v>-</v>
      </c>
      <c r="R30" s="60" t="s">
        <v>78</v>
      </c>
      <c r="S30" s="78">
        <f t="shared" si="5"/>
        <v>0</v>
      </c>
      <c r="T30" s="78">
        <f t="shared" si="5"/>
        <v>0</v>
      </c>
      <c r="U30" s="78">
        <f t="shared" si="5"/>
        <v>0</v>
      </c>
      <c r="V30" s="78">
        <f t="shared" si="5"/>
        <v>0</v>
      </c>
      <c r="W30" s="60" t="str">
        <f t="shared" si="5"/>
        <v>-</v>
      </c>
      <c r="X30" s="60" t="str">
        <f t="shared" si="5"/>
        <v>-</v>
      </c>
      <c r="Y30" s="78">
        <f t="shared" si="5"/>
        <v>0</v>
      </c>
      <c r="Z30" s="78">
        <f t="shared" si="5"/>
        <v>0</v>
      </c>
      <c r="AA30" s="78">
        <f t="shared" si="5"/>
        <v>0</v>
      </c>
      <c r="AB30" s="78">
        <f t="shared" si="5"/>
        <v>0</v>
      </c>
      <c r="AC30" s="78">
        <f t="shared" si="5"/>
        <v>0</v>
      </c>
      <c r="AD30" s="113" t="str">
        <f t="shared" si="5"/>
        <v>-</v>
      </c>
      <c r="AE30" s="60" t="str">
        <f t="shared" si="5"/>
        <v>-</v>
      </c>
      <c r="AF30" s="54">
        <f t="shared" si="4"/>
        <v>0</v>
      </c>
    </row>
    <row r="31" spans="1:32" ht="15.75" thickBot="1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"/>
    </row>
    <row r="32" spans="1:32" ht="15.75" thickBot="1" x14ac:dyDescent="0.3">
      <c r="A32" s="9"/>
      <c r="AF32" s="2"/>
    </row>
    <row r="33" spans="1:32" ht="26.25" thickBot="1" x14ac:dyDescent="0.3">
      <c r="A33" s="37" t="s">
        <v>45</v>
      </c>
      <c r="B33" s="63" t="str">
        <f>IF(OR(B12="Σαβ", B12="Κυρ"),"-",SUM(B18+B24+B30))</f>
        <v>-</v>
      </c>
      <c r="C33" s="63" t="str">
        <f t="shared" ref="C33:AE33" si="6">IF(OR(C12="Σαβ", C12="Κυρ"),"-",SUM(C18+C24+C30))</f>
        <v>-</v>
      </c>
      <c r="D33" s="56">
        <f t="shared" si="6"/>
        <v>0</v>
      </c>
      <c r="E33" s="56">
        <f t="shared" si="6"/>
        <v>0</v>
      </c>
      <c r="F33" s="56">
        <f t="shared" si="6"/>
        <v>0</v>
      </c>
      <c r="G33" s="56">
        <f t="shared" si="6"/>
        <v>0</v>
      </c>
      <c r="H33" s="56">
        <f t="shared" si="6"/>
        <v>0</v>
      </c>
      <c r="I33" s="63" t="str">
        <f t="shared" si="6"/>
        <v>-</v>
      </c>
      <c r="J33" s="63" t="str">
        <f t="shared" si="6"/>
        <v>-</v>
      </c>
      <c r="K33" s="56">
        <f t="shared" si="6"/>
        <v>0</v>
      </c>
      <c r="L33" s="56">
        <f t="shared" si="6"/>
        <v>0</v>
      </c>
      <c r="M33" s="56">
        <f t="shared" si="6"/>
        <v>0</v>
      </c>
      <c r="N33" s="56">
        <f t="shared" si="6"/>
        <v>0</v>
      </c>
      <c r="O33" s="56">
        <f t="shared" si="6"/>
        <v>0</v>
      </c>
      <c r="P33" s="63" t="str">
        <f t="shared" si="6"/>
        <v>-</v>
      </c>
      <c r="Q33" s="63" t="str">
        <f t="shared" si="6"/>
        <v>-</v>
      </c>
      <c r="R33" s="63" t="s">
        <v>78</v>
      </c>
      <c r="S33" s="56">
        <f t="shared" si="6"/>
        <v>0</v>
      </c>
      <c r="T33" s="56">
        <f t="shared" si="6"/>
        <v>0</v>
      </c>
      <c r="U33" s="56">
        <f t="shared" si="6"/>
        <v>0</v>
      </c>
      <c r="V33" s="56">
        <f t="shared" si="6"/>
        <v>0</v>
      </c>
      <c r="W33" s="63" t="str">
        <f t="shared" si="6"/>
        <v>-</v>
      </c>
      <c r="X33" s="63" t="str">
        <f t="shared" si="6"/>
        <v>-</v>
      </c>
      <c r="Y33" s="56">
        <f t="shared" si="6"/>
        <v>0</v>
      </c>
      <c r="Z33" s="56">
        <f t="shared" si="6"/>
        <v>0</v>
      </c>
      <c r="AA33" s="56">
        <f t="shared" si="6"/>
        <v>0</v>
      </c>
      <c r="AB33" s="56">
        <f t="shared" si="6"/>
        <v>0</v>
      </c>
      <c r="AC33" s="56">
        <f>IF(OR(AC12="Σαβ", AC12="Κυρ"),"-",SUM(AC18+AC24+AC30))</f>
        <v>0</v>
      </c>
      <c r="AD33" s="114" t="str">
        <f t="shared" si="6"/>
        <v>-</v>
      </c>
      <c r="AE33" s="63" t="str">
        <f t="shared" si="6"/>
        <v>-</v>
      </c>
      <c r="AF33" s="57">
        <f>SUM(B33:AE33)</f>
        <v>0</v>
      </c>
    </row>
    <row r="34" spans="1:32" ht="15.75" thickBo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2"/>
    </row>
    <row r="35" spans="1:32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84</v>
      </c>
      <c r="X35" s="49"/>
      <c r="Y35" s="50"/>
      <c r="Z35" s="50"/>
      <c r="AA35" s="50"/>
      <c r="AB35" s="50"/>
      <c r="AC35" s="50"/>
      <c r="AD35" s="50"/>
      <c r="AE35" s="50"/>
      <c r="AF35" s="52"/>
    </row>
    <row r="36" spans="1:32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19"/>
      <c r="AE36" s="19"/>
      <c r="AF36" s="22">
        <v>8</v>
      </c>
    </row>
    <row r="37" spans="1:32" x14ac:dyDescent="0.2">
      <c r="W37" s="33" t="s">
        <v>21</v>
      </c>
      <c r="X37" s="19"/>
      <c r="Y37" s="19"/>
      <c r="Z37" s="19"/>
      <c r="AA37" s="19"/>
      <c r="AB37" s="19"/>
      <c r="AC37" s="19"/>
      <c r="AD37" s="19"/>
      <c r="AE37" s="19"/>
      <c r="AF37" s="22">
        <v>40</v>
      </c>
    </row>
    <row r="38" spans="1:32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66"/>
      <c r="AE38" s="66"/>
      <c r="AF38" s="20"/>
    </row>
    <row r="39" spans="1:32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66"/>
      <c r="AE39" s="66"/>
      <c r="AF39" s="22">
        <v>0</v>
      </c>
    </row>
    <row r="40" spans="1:32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4"/>
      <c r="AE40" s="24"/>
      <c r="AF40" s="26">
        <v>1720</v>
      </c>
    </row>
    <row r="42" spans="1:32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</row>
    <row r="43" spans="1:32" ht="28.5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</row>
  </sheetData>
  <sheetProtection formatCells="0" formatColumns="0" formatRows="0" insertRows="0"/>
  <mergeCells count="16">
    <mergeCell ref="B10:AF10"/>
    <mergeCell ref="A35:E35"/>
    <mergeCell ref="H35:Q35"/>
    <mergeCell ref="B6:E6"/>
    <mergeCell ref="B5:Y5"/>
    <mergeCell ref="F6:G6"/>
    <mergeCell ref="H6:Y6"/>
    <mergeCell ref="B7:Y7"/>
    <mergeCell ref="B8:Y8"/>
    <mergeCell ref="A43:AF43"/>
    <mergeCell ref="H36:Q36"/>
    <mergeCell ref="H38:Q38"/>
    <mergeCell ref="W38:AC39"/>
    <mergeCell ref="H39:Q39"/>
    <mergeCell ref="H40:Q40"/>
    <mergeCell ref="A42:AF42"/>
  </mergeCells>
  <phoneticPr fontId="20" type="noConversion"/>
  <pageMargins left="0.7" right="0.7" top="0.75" bottom="0.75" header="0.3" footer="0.3"/>
  <pageSetup paperSize="9" scale="61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96F605D0-2174-4FE9-B646-40634CFC3751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Φύλλο13">
    <tabColor theme="7" tint="0.59999389629810485"/>
    <pageSetUpPr fitToPage="1"/>
  </sheetPr>
  <dimension ref="A1:AG43"/>
  <sheetViews>
    <sheetView topLeftCell="A11" workbookViewId="0">
      <selection activeCell="B8" sqref="B8:Y8"/>
    </sheetView>
  </sheetViews>
  <sheetFormatPr defaultRowHeight="12.75" x14ac:dyDescent="0.2"/>
  <cols>
    <col min="1" max="1" width="38.85546875" customWidth="1"/>
    <col min="2" max="32" width="5.7109375" customWidth="1"/>
    <col min="33" max="33" width="8.7109375" bestFit="1" customWidth="1"/>
  </cols>
  <sheetData>
    <row r="1" spans="1:33" ht="15" x14ac:dyDescent="0.25">
      <c r="A1" s="2"/>
      <c r="E1" s="1"/>
    </row>
    <row r="2" spans="1:33" ht="15.75" x14ac:dyDescent="0.25">
      <c r="A2" s="18" t="s">
        <v>18</v>
      </c>
    </row>
    <row r="3" spans="1:33" x14ac:dyDescent="0.2">
      <c r="B3" s="41" t="s">
        <v>12</v>
      </c>
    </row>
    <row r="4" spans="1:33" ht="13.5" thickBot="1" x14ac:dyDescent="0.25"/>
    <row r="5" spans="1:33" ht="15.75" thickBot="1" x14ac:dyDescent="0.3">
      <c r="A5" s="38" t="s">
        <v>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33" ht="15.75" customHeight="1" thickBot="1" x14ac:dyDescent="0.3">
      <c r="A6" s="38" t="s">
        <v>19</v>
      </c>
      <c r="B6" s="159" t="s">
        <v>80</v>
      </c>
      <c r="C6" s="160"/>
      <c r="D6" s="160"/>
      <c r="E6" s="160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33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</row>
    <row r="8" spans="1:33" ht="15.75" thickBot="1" x14ac:dyDescent="0.3">
      <c r="A8" s="38" t="s">
        <v>20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</row>
    <row r="9" spans="1:33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33" ht="16.5" customHeight="1" thickBot="1" x14ac:dyDescent="0.25">
      <c r="A10" s="15" t="s">
        <v>2</v>
      </c>
      <c r="B10" s="136" t="s">
        <v>97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8"/>
    </row>
    <row r="11" spans="1:33" ht="15.75" x14ac:dyDescent="0.25">
      <c r="A11" s="11" t="s">
        <v>0</v>
      </c>
      <c r="B11" s="12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12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74">
        <v>25</v>
      </c>
      <c r="AA11" s="74">
        <v>26</v>
      </c>
      <c r="AB11" s="12">
        <v>27</v>
      </c>
      <c r="AC11" s="12">
        <v>28</v>
      </c>
      <c r="AD11" s="12">
        <v>29</v>
      </c>
      <c r="AE11" s="12">
        <v>30</v>
      </c>
      <c r="AF11" s="12">
        <v>31</v>
      </c>
      <c r="AG11" s="40" t="s">
        <v>1</v>
      </c>
    </row>
    <row r="12" spans="1:33" ht="16.5" thickBot="1" x14ac:dyDescent="0.3">
      <c r="A12" s="43" t="s">
        <v>16</v>
      </c>
      <c r="B12" s="34" t="s">
        <v>31</v>
      </c>
      <c r="C12" s="34" t="s">
        <v>32</v>
      </c>
      <c r="D12" s="34" t="s">
        <v>24</v>
      </c>
      <c r="E12" s="34" t="s">
        <v>33</v>
      </c>
      <c r="F12" s="34" t="s">
        <v>23</v>
      </c>
      <c r="G12" s="34" t="s">
        <v>34</v>
      </c>
      <c r="H12" s="34" t="s">
        <v>35</v>
      </c>
      <c r="I12" s="34" t="s">
        <v>31</v>
      </c>
      <c r="J12" s="34" t="s">
        <v>32</v>
      </c>
      <c r="K12" s="34" t="s">
        <v>24</v>
      </c>
      <c r="L12" s="34" t="s">
        <v>33</v>
      </c>
      <c r="M12" s="34" t="s">
        <v>23</v>
      </c>
      <c r="N12" s="34" t="s">
        <v>34</v>
      </c>
      <c r="O12" s="34" t="s">
        <v>35</v>
      </c>
      <c r="P12" s="34" t="s">
        <v>31</v>
      </c>
      <c r="Q12" s="34" t="s">
        <v>32</v>
      </c>
      <c r="R12" s="34" t="s">
        <v>24</v>
      </c>
      <c r="S12" s="34" t="s">
        <v>33</v>
      </c>
      <c r="T12" s="34" t="s">
        <v>23</v>
      </c>
      <c r="U12" s="34" t="s">
        <v>34</v>
      </c>
      <c r="V12" s="34" t="s">
        <v>35</v>
      </c>
      <c r="W12" s="34" t="s">
        <v>31</v>
      </c>
      <c r="X12" s="34" t="s">
        <v>32</v>
      </c>
      <c r="Y12" s="34" t="s">
        <v>24</v>
      </c>
      <c r="Z12" s="75" t="s">
        <v>33</v>
      </c>
      <c r="AA12" s="75" t="s">
        <v>23</v>
      </c>
      <c r="AB12" s="34" t="s">
        <v>34</v>
      </c>
      <c r="AC12" s="34" t="s">
        <v>35</v>
      </c>
      <c r="AD12" s="34" t="s">
        <v>31</v>
      </c>
      <c r="AE12" s="34" t="s">
        <v>32</v>
      </c>
      <c r="AF12" s="34" t="s">
        <v>24</v>
      </c>
      <c r="AG12" s="8"/>
    </row>
    <row r="13" spans="1:33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</row>
    <row r="14" spans="1:33" ht="15" x14ac:dyDescent="0.25">
      <c r="A14" s="29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30"/>
    </row>
    <row r="15" spans="1:33" x14ac:dyDescent="0.2">
      <c r="A15" s="46" t="s">
        <v>25</v>
      </c>
      <c r="B15" s="102"/>
      <c r="C15" s="102"/>
      <c r="D15" s="102"/>
      <c r="E15" s="102"/>
      <c r="F15" s="102"/>
      <c r="G15" s="59"/>
      <c r="H15" s="59"/>
      <c r="I15" s="102"/>
      <c r="J15" s="102"/>
      <c r="K15" s="102"/>
      <c r="L15" s="102"/>
      <c r="M15" s="102"/>
      <c r="N15" s="59"/>
      <c r="O15" s="59"/>
      <c r="P15" s="102"/>
      <c r="Q15" s="102"/>
      <c r="R15" s="102"/>
      <c r="S15" s="102"/>
      <c r="T15" s="102"/>
      <c r="U15" s="59"/>
      <c r="V15" s="59"/>
      <c r="W15" s="102"/>
      <c r="X15" s="102"/>
      <c r="Y15" s="102"/>
      <c r="Z15" s="59"/>
      <c r="AA15" s="59"/>
      <c r="AB15" s="59"/>
      <c r="AC15" s="59"/>
      <c r="AD15" s="102"/>
      <c r="AE15" s="102"/>
      <c r="AF15" s="102"/>
      <c r="AG15" s="13">
        <f>SUM(B15:AF15)</f>
        <v>0</v>
      </c>
    </row>
    <row r="16" spans="1:33" x14ac:dyDescent="0.2">
      <c r="A16" s="46" t="s">
        <v>26</v>
      </c>
      <c r="B16" s="68"/>
      <c r="C16" s="102"/>
      <c r="D16" s="102"/>
      <c r="E16" s="102"/>
      <c r="F16" s="102"/>
      <c r="G16" s="59"/>
      <c r="H16" s="59"/>
      <c r="I16" s="102"/>
      <c r="J16" s="102"/>
      <c r="K16" s="102"/>
      <c r="L16" s="102"/>
      <c r="M16" s="102"/>
      <c r="N16" s="59"/>
      <c r="O16" s="59"/>
      <c r="P16" s="102"/>
      <c r="Q16" s="102"/>
      <c r="R16" s="102"/>
      <c r="S16" s="102"/>
      <c r="T16" s="102"/>
      <c r="U16" s="59"/>
      <c r="V16" s="59"/>
      <c r="W16" s="102"/>
      <c r="X16" s="102"/>
      <c r="Y16" s="102"/>
      <c r="Z16" s="59"/>
      <c r="AA16" s="59"/>
      <c r="AB16" s="59"/>
      <c r="AC16" s="59"/>
      <c r="AD16" s="102"/>
      <c r="AE16" s="102"/>
      <c r="AF16" s="102"/>
      <c r="AG16" s="13">
        <f t="shared" ref="AG16:AG33" si="0">SUM(B16:AF16)</f>
        <v>0</v>
      </c>
    </row>
    <row r="17" spans="1:33" x14ac:dyDescent="0.2">
      <c r="A17" s="46" t="s">
        <v>27</v>
      </c>
      <c r="B17" s="102"/>
      <c r="C17" s="102"/>
      <c r="D17" s="102"/>
      <c r="E17" s="102"/>
      <c r="F17" s="102"/>
      <c r="G17" s="59"/>
      <c r="H17" s="59"/>
      <c r="I17" s="102"/>
      <c r="J17" s="102"/>
      <c r="K17" s="102"/>
      <c r="L17" s="102"/>
      <c r="M17" s="102"/>
      <c r="N17" s="59"/>
      <c r="O17" s="59"/>
      <c r="P17" s="102"/>
      <c r="Q17" s="102"/>
      <c r="R17" s="102"/>
      <c r="S17" s="102"/>
      <c r="T17" s="102"/>
      <c r="U17" s="59"/>
      <c r="V17" s="59"/>
      <c r="W17" s="102"/>
      <c r="X17" s="102"/>
      <c r="Y17" s="102"/>
      <c r="Z17" s="59"/>
      <c r="AA17" s="59"/>
      <c r="AB17" s="59"/>
      <c r="AC17" s="59"/>
      <c r="AD17" s="102"/>
      <c r="AE17" s="102"/>
      <c r="AF17" s="102"/>
      <c r="AG17" s="13">
        <f t="shared" si="0"/>
        <v>0</v>
      </c>
    </row>
    <row r="18" spans="1:33" ht="15.75" thickBot="1" x14ac:dyDescent="0.3">
      <c r="A18" s="28" t="s">
        <v>4</v>
      </c>
      <c r="B18" s="78">
        <f>IF(OR(B12="Σαβ", B12="Κυρ"),"-",SUM(B15:B17))</f>
        <v>0</v>
      </c>
      <c r="C18" s="78">
        <f t="shared" ref="C18:AF18" si="1">IF(OR(C12="Σαβ", C12="Κυρ"),"-",SUM(C15:C17))</f>
        <v>0</v>
      </c>
      <c r="D18" s="78">
        <f t="shared" si="1"/>
        <v>0</v>
      </c>
      <c r="E18" s="78">
        <f t="shared" si="1"/>
        <v>0</v>
      </c>
      <c r="F18" s="78">
        <f t="shared" si="1"/>
        <v>0</v>
      </c>
      <c r="G18" s="60" t="str">
        <f t="shared" si="1"/>
        <v>-</v>
      </c>
      <c r="H18" s="60" t="str">
        <f t="shared" si="1"/>
        <v>-</v>
      </c>
      <c r="I18" s="78">
        <f t="shared" si="1"/>
        <v>0</v>
      </c>
      <c r="J18" s="78">
        <f t="shared" si="1"/>
        <v>0</v>
      </c>
      <c r="K18" s="78">
        <f t="shared" si="1"/>
        <v>0</v>
      </c>
      <c r="L18" s="78">
        <f t="shared" si="1"/>
        <v>0</v>
      </c>
      <c r="M18" s="78">
        <f t="shared" si="1"/>
        <v>0</v>
      </c>
      <c r="N18" s="60" t="str">
        <f t="shared" si="1"/>
        <v>-</v>
      </c>
      <c r="O18" s="60" t="str">
        <f t="shared" si="1"/>
        <v>-</v>
      </c>
      <c r="P18" s="78">
        <f t="shared" si="1"/>
        <v>0</v>
      </c>
      <c r="Q18" s="78">
        <f t="shared" si="1"/>
        <v>0</v>
      </c>
      <c r="R18" s="78">
        <f t="shared" si="1"/>
        <v>0</v>
      </c>
      <c r="S18" s="78">
        <f t="shared" si="1"/>
        <v>0</v>
      </c>
      <c r="T18" s="78">
        <f t="shared" si="1"/>
        <v>0</v>
      </c>
      <c r="U18" s="60" t="str">
        <f t="shared" si="1"/>
        <v>-</v>
      </c>
      <c r="V18" s="60" t="str">
        <f t="shared" si="1"/>
        <v>-</v>
      </c>
      <c r="W18" s="78">
        <f t="shared" si="1"/>
        <v>0</v>
      </c>
      <c r="X18" s="78">
        <f t="shared" si="1"/>
        <v>0</v>
      </c>
      <c r="Y18" s="78">
        <f t="shared" si="1"/>
        <v>0</v>
      </c>
      <c r="Z18" s="60" t="s">
        <v>78</v>
      </c>
      <c r="AA18" s="60" t="s">
        <v>78</v>
      </c>
      <c r="AB18" s="60" t="str">
        <f t="shared" si="1"/>
        <v>-</v>
      </c>
      <c r="AC18" s="60" t="str">
        <f t="shared" si="1"/>
        <v>-</v>
      </c>
      <c r="AD18" s="78">
        <f t="shared" si="1"/>
        <v>0</v>
      </c>
      <c r="AE18" s="78">
        <f t="shared" si="1"/>
        <v>0</v>
      </c>
      <c r="AF18" s="78">
        <f t="shared" si="1"/>
        <v>0</v>
      </c>
      <c r="AG18" s="54">
        <f t="shared" si="0"/>
        <v>0</v>
      </c>
    </row>
    <row r="19" spans="1:33" ht="15.75" thickBot="1" x14ac:dyDescent="0.3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6"/>
    </row>
    <row r="20" spans="1:33" ht="15" x14ac:dyDescent="0.25">
      <c r="A20" s="29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1" spans="1:33" x14ac:dyDescent="0.2">
      <c r="A21" s="47" t="s">
        <v>28</v>
      </c>
      <c r="B21" s="102"/>
      <c r="C21" s="102"/>
      <c r="D21" s="102"/>
      <c r="E21" s="102"/>
      <c r="F21" s="102"/>
      <c r="G21" s="59"/>
      <c r="H21" s="59"/>
      <c r="I21" s="102"/>
      <c r="J21" s="102"/>
      <c r="K21" s="102"/>
      <c r="L21" s="102"/>
      <c r="M21" s="102"/>
      <c r="N21" s="59"/>
      <c r="O21" s="59"/>
      <c r="P21" s="102"/>
      <c r="Q21" s="102"/>
      <c r="R21" s="102"/>
      <c r="S21" s="102"/>
      <c r="T21" s="102"/>
      <c r="U21" s="59"/>
      <c r="V21" s="59"/>
      <c r="W21" s="102"/>
      <c r="X21" s="102"/>
      <c r="Y21" s="102"/>
      <c r="Z21" s="59"/>
      <c r="AA21" s="59"/>
      <c r="AB21" s="59"/>
      <c r="AC21" s="59"/>
      <c r="AD21" s="102"/>
      <c r="AE21" s="102"/>
      <c r="AF21" s="102"/>
      <c r="AG21" s="13">
        <f>SUM(B21:AF21)</f>
        <v>0</v>
      </c>
    </row>
    <row r="22" spans="1:33" x14ac:dyDescent="0.2">
      <c r="A22" s="47" t="s">
        <v>29</v>
      </c>
      <c r="B22" s="102"/>
      <c r="C22" s="102"/>
      <c r="D22" s="102"/>
      <c r="E22" s="102"/>
      <c r="F22" s="102"/>
      <c r="G22" s="59"/>
      <c r="H22" s="59"/>
      <c r="I22" s="102"/>
      <c r="J22" s="102"/>
      <c r="K22" s="102"/>
      <c r="L22" s="102"/>
      <c r="M22" s="102"/>
      <c r="N22" s="59"/>
      <c r="O22" s="59"/>
      <c r="P22" s="102"/>
      <c r="Q22" s="102"/>
      <c r="R22" s="102"/>
      <c r="S22" s="102"/>
      <c r="T22" s="102"/>
      <c r="U22" s="59"/>
      <c r="V22" s="59"/>
      <c r="W22" s="102"/>
      <c r="X22" s="102"/>
      <c r="Y22" s="102"/>
      <c r="Z22" s="59"/>
      <c r="AA22" s="59"/>
      <c r="AB22" s="59"/>
      <c r="AC22" s="59"/>
      <c r="AD22" s="102"/>
      <c r="AE22" s="102"/>
      <c r="AF22" s="102"/>
      <c r="AG22" s="13">
        <f t="shared" si="0"/>
        <v>0</v>
      </c>
    </row>
    <row r="23" spans="1:33" x14ac:dyDescent="0.2">
      <c r="A23" s="47" t="s">
        <v>30</v>
      </c>
      <c r="B23" s="102"/>
      <c r="C23" s="102"/>
      <c r="D23" s="102"/>
      <c r="E23" s="102"/>
      <c r="F23" s="102"/>
      <c r="G23" s="59"/>
      <c r="H23" s="59"/>
      <c r="I23" s="102"/>
      <c r="J23" s="102"/>
      <c r="K23" s="102"/>
      <c r="L23" s="102"/>
      <c r="M23" s="102"/>
      <c r="N23" s="59"/>
      <c r="O23" s="59"/>
      <c r="P23" s="102"/>
      <c r="Q23" s="102"/>
      <c r="R23" s="102"/>
      <c r="S23" s="102"/>
      <c r="T23" s="102"/>
      <c r="U23" s="59"/>
      <c r="V23" s="59"/>
      <c r="W23" s="102"/>
      <c r="X23" s="102"/>
      <c r="Y23" s="102"/>
      <c r="Z23" s="59"/>
      <c r="AA23" s="59"/>
      <c r="AB23" s="59"/>
      <c r="AC23" s="59"/>
      <c r="AD23" s="102"/>
      <c r="AE23" s="102"/>
      <c r="AF23" s="102"/>
      <c r="AG23" s="13">
        <f t="shared" si="0"/>
        <v>0</v>
      </c>
    </row>
    <row r="24" spans="1:33" ht="15.75" thickBot="1" x14ac:dyDescent="0.3">
      <c r="A24" s="28" t="s">
        <v>5</v>
      </c>
      <c r="B24" s="78">
        <f>IF(OR(B12="Σαβ", B12="Κυρ"),"-",SUM(B21:B23))</f>
        <v>0</v>
      </c>
      <c r="C24" s="78">
        <f t="shared" ref="C24:AF24" si="2">IF(OR(C12="Σαβ", C12="Κυρ"),"-",SUM(C21:C23))</f>
        <v>0</v>
      </c>
      <c r="D24" s="78">
        <f t="shared" si="2"/>
        <v>0</v>
      </c>
      <c r="E24" s="78">
        <f t="shared" si="2"/>
        <v>0</v>
      </c>
      <c r="F24" s="78">
        <f t="shared" si="2"/>
        <v>0</v>
      </c>
      <c r="G24" s="60" t="str">
        <f t="shared" si="2"/>
        <v>-</v>
      </c>
      <c r="H24" s="60" t="str">
        <f t="shared" si="2"/>
        <v>-</v>
      </c>
      <c r="I24" s="78">
        <f t="shared" si="2"/>
        <v>0</v>
      </c>
      <c r="J24" s="78">
        <f t="shared" si="2"/>
        <v>0</v>
      </c>
      <c r="K24" s="78">
        <f t="shared" si="2"/>
        <v>0</v>
      </c>
      <c r="L24" s="78">
        <f t="shared" si="2"/>
        <v>0</v>
      </c>
      <c r="M24" s="78">
        <f t="shared" si="2"/>
        <v>0</v>
      </c>
      <c r="N24" s="60" t="str">
        <f t="shared" si="2"/>
        <v>-</v>
      </c>
      <c r="O24" s="60" t="str">
        <f t="shared" si="2"/>
        <v>-</v>
      </c>
      <c r="P24" s="78">
        <f t="shared" si="2"/>
        <v>0</v>
      </c>
      <c r="Q24" s="78">
        <f t="shared" si="2"/>
        <v>0</v>
      </c>
      <c r="R24" s="78">
        <f t="shared" si="2"/>
        <v>0</v>
      </c>
      <c r="S24" s="78">
        <f t="shared" si="2"/>
        <v>0</v>
      </c>
      <c r="T24" s="78">
        <f t="shared" si="2"/>
        <v>0</v>
      </c>
      <c r="U24" s="60" t="str">
        <f t="shared" si="2"/>
        <v>-</v>
      </c>
      <c r="V24" s="60" t="str">
        <f t="shared" si="2"/>
        <v>-</v>
      </c>
      <c r="W24" s="78">
        <f t="shared" si="2"/>
        <v>0</v>
      </c>
      <c r="X24" s="78">
        <f t="shared" si="2"/>
        <v>0</v>
      </c>
      <c r="Y24" s="78">
        <f t="shared" si="2"/>
        <v>0</v>
      </c>
      <c r="Z24" s="60" t="s">
        <v>78</v>
      </c>
      <c r="AA24" s="60" t="s">
        <v>78</v>
      </c>
      <c r="AB24" s="60" t="str">
        <f t="shared" si="2"/>
        <v>-</v>
      </c>
      <c r="AC24" s="60" t="str">
        <f t="shared" si="2"/>
        <v>-</v>
      </c>
      <c r="AD24" s="78">
        <f t="shared" si="2"/>
        <v>0</v>
      </c>
      <c r="AE24" s="78">
        <f t="shared" si="2"/>
        <v>0</v>
      </c>
      <c r="AF24" s="78">
        <f t="shared" si="2"/>
        <v>0</v>
      </c>
      <c r="AG24" s="55">
        <f t="shared" si="0"/>
        <v>0</v>
      </c>
    </row>
    <row r="25" spans="1:33" ht="15.75" thickBo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5"/>
    </row>
    <row r="26" spans="1:33" ht="15" x14ac:dyDescent="0.25">
      <c r="A26" s="29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3" x14ac:dyDescent="0.2">
      <c r="A27" s="7"/>
      <c r="B27" s="102"/>
      <c r="C27" s="102"/>
      <c r="D27" s="102"/>
      <c r="E27" s="102"/>
      <c r="F27" s="102"/>
      <c r="G27" s="59"/>
      <c r="H27" s="59"/>
      <c r="I27" s="102"/>
      <c r="J27" s="102"/>
      <c r="K27" s="102"/>
      <c r="L27" s="102"/>
      <c r="M27" s="102"/>
      <c r="N27" s="59"/>
      <c r="O27" s="59"/>
      <c r="P27" s="102"/>
      <c r="Q27" s="102"/>
      <c r="R27" s="102"/>
      <c r="S27" s="102"/>
      <c r="T27" s="102"/>
      <c r="U27" s="59"/>
      <c r="V27" s="59"/>
      <c r="W27" s="102"/>
      <c r="X27" s="102"/>
      <c r="Y27" s="102"/>
      <c r="Z27" s="59"/>
      <c r="AA27" s="59"/>
      <c r="AB27" s="59"/>
      <c r="AC27" s="59"/>
      <c r="AD27" s="102"/>
      <c r="AE27" s="102"/>
      <c r="AF27" s="102"/>
      <c r="AG27" s="13">
        <f t="shared" si="0"/>
        <v>0</v>
      </c>
    </row>
    <row r="28" spans="1:33" x14ac:dyDescent="0.2">
      <c r="A28" s="7"/>
      <c r="B28" s="102"/>
      <c r="C28" s="102"/>
      <c r="D28" s="102"/>
      <c r="E28" s="102"/>
      <c r="F28" s="102"/>
      <c r="G28" s="59"/>
      <c r="H28" s="59"/>
      <c r="I28" s="102"/>
      <c r="J28" s="102"/>
      <c r="K28" s="102"/>
      <c r="L28" s="102"/>
      <c r="M28" s="102"/>
      <c r="N28" s="59"/>
      <c r="O28" s="59"/>
      <c r="P28" s="102"/>
      <c r="Q28" s="102"/>
      <c r="R28" s="102"/>
      <c r="S28" s="102"/>
      <c r="T28" s="102"/>
      <c r="U28" s="59"/>
      <c r="V28" s="59"/>
      <c r="W28" s="102"/>
      <c r="X28" s="102"/>
      <c r="Y28" s="102"/>
      <c r="Z28" s="59"/>
      <c r="AA28" s="59"/>
      <c r="AB28" s="59"/>
      <c r="AC28" s="59"/>
      <c r="AD28" s="102"/>
      <c r="AE28" s="102"/>
      <c r="AF28" s="102"/>
      <c r="AG28" s="13">
        <f t="shared" si="0"/>
        <v>0</v>
      </c>
    </row>
    <row r="29" spans="1:33" x14ac:dyDescent="0.2">
      <c r="A29" s="6"/>
      <c r="B29" s="102"/>
      <c r="C29" s="102"/>
      <c r="D29" s="102"/>
      <c r="E29" s="102"/>
      <c r="F29" s="102"/>
      <c r="G29" s="59"/>
      <c r="H29" s="59"/>
      <c r="I29" s="102"/>
      <c r="J29" s="102"/>
      <c r="K29" s="102"/>
      <c r="L29" s="102"/>
      <c r="M29" s="102"/>
      <c r="N29" s="59"/>
      <c r="O29" s="59"/>
      <c r="P29" s="102"/>
      <c r="Q29" s="102"/>
      <c r="R29" s="102"/>
      <c r="S29" s="102"/>
      <c r="T29" s="102"/>
      <c r="U29" s="59"/>
      <c r="V29" s="59"/>
      <c r="W29" s="102"/>
      <c r="X29" s="102"/>
      <c r="Y29" s="102"/>
      <c r="Z29" s="59"/>
      <c r="AA29" s="59"/>
      <c r="AB29" s="59"/>
      <c r="AC29" s="59"/>
      <c r="AD29" s="102"/>
      <c r="AE29" s="102"/>
      <c r="AF29" s="102"/>
      <c r="AG29" s="13">
        <f t="shared" si="0"/>
        <v>0</v>
      </c>
    </row>
    <row r="30" spans="1:33" ht="15.75" thickBot="1" x14ac:dyDescent="0.3">
      <c r="A30" s="28" t="s">
        <v>6</v>
      </c>
      <c r="B30" s="78">
        <f>IF(OR(B12="Σαβ", B12="Κυρ"),"-",SUM(B27:B29))</f>
        <v>0</v>
      </c>
      <c r="C30" s="78">
        <f t="shared" ref="C30:AF30" si="3">IF(OR(C12="Σαβ", C12="Κυρ"),"-",SUM(C27:C29))</f>
        <v>0</v>
      </c>
      <c r="D30" s="78">
        <f t="shared" si="3"/>
        <v>0</v>
      </c>
      <c r="E30" s="78">
        <f t="shared" si="3"/>
        <v>0</v>
      </c>
      <c r="F30" s="78">
        <f t="shared" si="3"/>
        <v>0</v>
      </c>
      <c r="G30" s="60" t="str">
        <f t="shared" si="3"/>
        <v>-</v>
      </c>
      <c r="H30" s="60" t="str">
        <f t="shared" si="3"/>
        <v>-</v>
      </c>
      <c r="I30" s="78">
        <f t="shared" si="3"/>
        <v>0</v>
      </c>
      <c r="J30" s="78">
        <f t="shared" si="3"/>
        <v>0</v>
      </c>
      <c r="K30" s="78">
        <f t="shared" si="3"/>
        <v>0</v>
      </c>
      <c r="L30" s="78">
        <f t="shared" si="3"/>
        <v>0</v>
      </c>
      <c r="M30" s="78">
        <f t="shared" si="3"/>
        <v>0</v>
      </c>
      <c r="N30" s="60" t="str">
        <f t="shared" si="3"/>
        <v>-</v>
      </c>
      <c r="O30" s="60" t="str">
        <f t="shared" si="3"/>
        <v>-</v>
      </c>
      <c r="P30" s="78">
        <f t="shared" si="3"/>
        <v>0</v>
      </c>
      <c r="Q30" s="78">
        <f t="shared" si="3"/>
        <v>0</v>
      </c>
      <c r="R30" s="78">
        <f t="shared" si="3"/>
        <v>0</v>
      </c>
      <c r="S30" s="78">
        <f t="shared" si="3"/>
        <v>0</v>
      </c>
      <c r="T30" s="78">
        <f t="shared" si="3"/>
        <v>0</v>
      </c>
      <c r="U30" s="60" t="str">
        <f t="shared" si="3"/>
        <v>-</v>
      </c>
      <c r="V30" s="60" t="str">
        <f t="shared" si="3"/>
        <v>-</v>
      </c>
      <c r="W30" s="78">
        <f t="shared" si="3"/>
        <v>0</v>
      </c>
      <c r="X30" s="78">
        <f t="shared" si="3"/>
        <v>0</v>
      </c>
      <c r="Y30" s="78">
        <f t="shared" si="3"/>
        <v>0</v>
      </c>
      <c r="Z30" s="60" t="s">
        <v>78</v>
      </c>
      <c r="AA30" s="60" t="s">
        <v>78</v>
      </c>
      <c r="AB30" s="60" t="str">
        <f t="shared" si="3"/>
        <v>-</v>
      </c>
      <c r="AC30" s="60" t="str">
        <f t="shared" si="3"/>
        <v>-</v>
      </c>
      <c r="AD30" s="78">
        <f t="shared" si="3"/>
        <v>0</v>
      </c>
      <c r="AE30" s="78">
        <f t="shared" si="3"/>
        <v>0</v>
      </c>
      <c r="AF30" s="78">
        <f t="shared" si="3"/>
        <v>0</v>
      </c>
      <c r="AG30" s="14">
        <f t="shared" si="0"/>
        <v>0</v>
      </c>
    </row>
    <row r="31" spans="1:33" ht="15.75" thickBot="1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5"/>
    </row>
    <row r="32" spans="1:33" ht="15.75" thickBot="1" x14ac:dyDescent="0.3">
      <c r="A32" s="9"/>
      <c r="AG32" s="2"/>
    </row>
    <row r="33" spans="1:33" ht="26.25" thickBot="1" x14ac:dyDescent="0.3">
      <c r="A33" s="37" t="s">
        <v>45</v>
      </c>
      <c r="B33" s="56">
        <f t="shared" ref="B33:AF33" si="4">IF(OR(B12="Σαβ", B12="Κυρ"),"-",SUM(B18+B24+B30))</f>
        <v>0</v>
      </c>
      <c r="C33" s="56">
        <f t="shared" si="4"/>
        <v>0</v>
      </c>
      <c r="D33" s="56">
        <f t="shared" si="4"/>
        <v>0</v>
      </c>
      <c r="E33" s="56">
        <f t="shared" si="4"/>
        <v>0</v>
      </c>
      <c r="F33" s="56">
        <f t="shared" si="4"/>
        <v>0</v>
      </c>
      <c r="G33" s="63" t="str">
        <f t="shared" si="4"/>
        <v>-</v>
      </c>
      <c r="H33" s="63" t="str">
        <f t="shared" si="4"/>
        <v>-</v>
      </c>
      <c r="I33" s="56">
        <f t="shared" si="4"/>
        <v>0</v>
      </c>
      <c r="J33" s="56">
        <f t="shared" si="4"/>
        <v>0</v>
      </c>
      <c r="K33" s="56">
        <f t="shared" si="4"/>
        <v>0</v>
      </c>
      <c r="L33" s="56">
        <f t="shared" si="4"/>
        <v>0</v>
      </c>
      <c r="M33" s="56">
        <f t="shared" si="4"/>
        <v>0</v>
      </c>
      <c r="N33" s="63" t="str">
        <f t="shared" si="4"/>
        <v>-</v>
      </c>
      <c r="O33" s="63" t="str">
        <f t="shared" si="4"/>
        <v>-</v>
      </c>
      <c r="P33" s="56">
        <f t="shared" si="4"/>
        <v>0</v>
      </c>
      <c r="Q33" s="56">
        <f t="shared" si="4"/>
        <v>0</v>
      </c>
      <c r="R33" s="56">
        <f t="shared" si="4"/>
        <v>0</v>
      </c>
      <c r="S33" s="56">
        <f t="shared" si="4"/>
        <v>0</v>
      </c>
      <c r="T33" s="56">
        <f t="shared" si="4"/>
        <v>0</v>
      </c>
      <c r="U33" s="63" t="str">
        <f t="shared" si="4"/>
        <v>-</v>
      </c>
      <c r="V33" s="63" t="str">
        <f t="shared" si="4"/>
        <v>-</v>
      </c>
      <c r="W33" s="56">
        <f t="shared" si="4"/>
        <v>0</v>
      </c>
      <c r="X33" s="56">
        <f t="shared" si="4"/>
        <v>0</v>
      </c>
      <c r="Y33" s="56">
        <f t="shared" si="4"/>
        <v>0</v>
      </c>
      <c r="Z33" s="63" t="s">
        <v>78</v>
      </c>
      <c r="AA33" s="63" t="s">
        <v>78</v>
      </c>
      <c r="AB33" s="63" t="str">
        <f t="shared" si="4"/>
        <v>-</v>
      </c>
      <c r="AC33" s="63" t="str">
        <f t="shared" si="4"/>
        <v>-</v>
      </c>
      <c r="AD33" s="56">
        <f t="shared" si="4"/>
        <v>0</v>
      </c>
      <c r="AE33" s="56">
        <f t="shared" si="4"/>
        <v>0</v>
      </c>
      <c r="AF33" s="56">
        <f t="shared" si="4"/>
        <v>0</v>
      </c>
      <c r="AG33" s="57">
        <f t="shared" si="0"/>
        <v>0</v>
      </c>
    </row>
    <row r="34" spans="1:33" ht="15.75" thickBo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"/>
    </row>
    <row r="35" spans="1:33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84</v>
      </c>
      <c r="X35" s="49"/>
      <c r="Y35" s="50"/>
      <c r="Z35" s="50"/>
      <c r="AA35" s="50"/>
      <c r="AB35" s="50"/>
      <c r="AC35" s="50"/>
      <c r="AD35" s="50"/>
      <c r="AE35" s="50"/>
      <c r="AF35" s="50"/>
      <c r="AG35" s="52"/>
    </row>
    <row r="36" spans="1:33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19"/>
      <c r="AE36" s="19"/>
      <c r="AF36" s="19"/>
      <c r="AG36" s="22">
        <v>8</v>
      </c>
    </row>
    <row r="37" spans="1:33" x14ac:dyDescent="0.2">
      <c r="W37" s="33" t="s">
        <v>21</v>
      </c>
      <c r="X37" s="19"/>
      <c r="Y37" s="19"/>
      <c r="Z37" s="19"/>
      <c r="AA37" s="19"/>
      <c r="AB37" s="19"/>
      <c r="AC37" s="19"/>
      <c r="AD37" s="19"/>
      <c r="AE37" s="19"/>
      <c r="AF37" s="19"/>
      <c r="AG37" s="22">
        <v>40</v>
      </c>
    </row>
    <row r="38" spans="1:33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147"/>
      <c r="AE38" s="147"/>
      <c r="AF38" s="147"/>
      <c r="AG38" s="20"/>
    </row>
    <row r="39" spans="1:33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147"/>
      <c r="AE39" s="147"/>
      <c r="AF39" s="147"/>
      <c r="AG39" s="22">
        <v>0</v>
      </c>
    </row>
    <row r="40" spans="1:33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4"/>
      <c r="AE40" s="24"/>
      <c r="AF40" s="24"/>
      <c r="AG40" s="26">
        <v>1720</v>
      </c>
    </row>
    <row r="42" spans="1:33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</row>
    <row r="43" spans="1:33" ht="29.25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</row>
  </sheetData>
  <sheetProtection formatCells="0" formatColumns="0" formatRows="0" insertRows="0"/>
  <mergeCells count="16">
    <mergeCell ref="B10:AG10"/>
    <mergeCell ref="A35:E35"/>
    <mergeCell ref="H35:Q35"/>
    <mergeCell ref="B6:E6"/>
    <mergeCell ref="B5:Y5"/>
    <mergeCell ref="F6:G6"/>
    <mergeCell ref="H6:Y6"/>
    <mergeCell ref="B7:Y7"/>
    <mergeCell ref="B8:Y8"/>
    <mergeCell ref="A42:AG42"/>
    <mergeCell ref="A43:AG43"/>
    <mergeCell ref="H36:Q36"/>
    <mergeCell ref="H38:Q38"/>
    <mergeCell ref="H39:Q39"/>
    <mergeCell ref="H40:Q40"/>
    <mergeCell ref="W38:AF39"/>
  </mergeCells>
  <phoneticPr fontId="20" type="noConversion"/>
  <pageMargins left="0.7" right="0.7" top="0.75" bottom="0.75" header="0.3" footer="0.3"/>
  <pageSetup paperSize="9" scale="61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612F0E01-2C46-46EB-914A-E1FB3FF5B6F5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F6001-C866-439D-8A38-BB50E65EF4B7}">
  <dimension ref="A1:I24"/>
  <sheetViews>
    <sheetView workbookViewId="0">
      <selection activeCell="H19" sqref="H19"/>
    </sheetView>
  </sheetViews>
  <sheetFormatPr defaultRowHeight="12.75" x14ac:dyDescent="0.2"/>
  <cols>
    <col min="1" max="1" width="24" bestFit="1" customWidth="1"/>
    <col min="2" max="2" width="32.5703125" customWidth="1"/>
    <col min="3" max="3" width="36" bestFit="1" customWidth="1"/>
    <col min="8" max="8" width="21.28515625" customWidth="1"/>
    <col min="9" max="9" width="13.28515625" customWidth="1"/>
  </cols>
  <sheetData>
    <row r="1" spans="1:9" x14ac:dyDescent="0.2">
      <c r="A1" s="71">
        <v>45658</v>
      </c>
      <c r="B1" s="68" t="str">
        <f t="shared" ref="B1:B17" si="0">TEXT(A1,"ηηηη")</f>
        <v>Τετάρτη</v>
      </c>
      <c r="C1" s="72" t="s">
        <v>44</v>
      </c>
      <c r="H1" s="73">
        <v>45658</v>
      </c>
      <c r="I1" s="68" t="str">
        <f>TEXT(H1,"ηηηη")</f>
        <v>Τετάρτη</v>
      </c>
    </row>
    <row r="2" spans="1:9" x14ac:dyDescent="0.2">
      <c r="A2" s="71">
        <v>45663</v>
      </c>
      <c r="B2" s="68" t="str">
        <f t="shared" si="0"/>
        <v>Δευτέρα</v>
      </c>
      <c r="C2" s="72" t="s">
        <v>37</v>
      </c>
      <c r="H2" s="73">
        <v>45689</v>
      </c>
      <c r="I2" s="68" t="str">
        <f t="shared" ref="I2:I12" si="1">TEXT(H2,"ηηηη")</f>
        <v>Σάββατο</v>
      </c>
    </row>
    <row r="3" spans="1:9" x14ac:dyDescent="0.2">
      <c r="A3" s="71">
        <v>45719</v>
      </c>
      <c r="B3" s="68" t="str">
        <f t="shared" si="0"/>
        <v>Δευτέρα</v>
      </c>
      <c r="C3" s="72" t="s">
        <v>38</v>
      </c>
      <c r="H3" s="73">
        <v>45717</v>
      </c>
      <c r="I3" s="68" t="str">
        <f t="shared" si="1"/>
        <v>Σάββατο</v>
      </c>
    </row>
    <row r="4" spans="1:9" x14ac:dyDescent="0.2">
      <c r="A4" s="71">
        <v>45741</v>
      </c>
      <c r="B4" s="68" t="str">
        <f t="shared" si="0"/>
        <v>Τρίτη</v>
      </c>
      <c r="C4" s="72" t="s">
        <v>46</v>
      </c>
      <c r="H4" s="73">
        <v>45748</v>
      </c>
      <c r="I4" s="68" t="str">
        <f t="shared" si="1"/>
        <v>Τρίτη</v>
      </c>
    </row>
    <row r="5" spans="1:9" x14ac:dyDescent="0.2">
      <c r="A5" s="71">
        <v>45765</v>
      </c>
      <c r="B5" s="68" t="str">
        <f t="shared" si="0"/>
        <v>Παρασκευή</v>
      </c>
      <c r="C5" s="72" t="s">
        <v>39</v>
      </c>
      <c r="H5" s="73">
        <v>45778</v>
      </c>
      <c r="I5" s="68" t="str">
        <f t="shared" si="1"/>
        <v>Πέμπτη</v>
      </c>
    </row>
    <row r="6" spans="1:9" x14ac:dyDescent="0.2">
      <c r="A6" s="71">
        <v>45766</v>
      </c>
      <c r="B6" s="68" t="str">
        <f t="shared" si="0"/>
        <v>Σάββατο</v>
      </c>
      <c r="C6" s="68" t="s">
        <v>76</v>
      </c>
      <c r="H6" s="73">
        <v>45809</v>
      </c>
      <c r="I6" s="68" t="str">
        <f t="shared" si="1"/>
        <v>Κυριακή</v>
      </c>
    </row>
    <row r="7" spans="1:9" x14ac:dyDescent="0.2">
      <c r="A7" s="71">
        <v>45767</v>
      </c>
      <c r="B7" s="68" t="str">
        <f t="shared" si="0"/>
        <v>Κυριακή</v>
      </c>
      <c r="C7" s="72" t="s">
        <v>47</v>
      </c>
      <c r="H7" s="73">
        <v>45839</v>
      </c>
      <c r="I7" s="68" t="str">
        <f t="shared" si="1"/>
        <v>Τρίτη</v>
      </c>
    </row>
    <row r="8" spans="1:9" x14ac:dyDescent="0.2">
      <c r="A8" s="71">
        <v>45768</v>
      </c>
      <c r="B8" s="68" t="str">
        <f t="shared" si="0"/>
        <v>Δευτέρα</v>
      </c>
      <c r="C8" s="72" t="s">
        <v>40</v>
      </c>
      <c r="H8" s="73">
        <v>45870</v>
      </c>
      <c r="I8" s="68" t="str">
        <f t="shared" si="1"/>
        <v>Παρασκευή</v>
      </c>
    </row>
    <row r="9" spans="1:9" x14ac:dyDescent="0.2">
      <c r="A9" s="71">
        <v>45778</v>
      </c>
      <c r="B9" s="68" t="str">
        <f t="shared" si="0"/>
        <v>Πέμπτη</v>
      </c>
      <c r="C9" s="72" t="s">
        <v>48</v>
      </c>
      <c r="H9" s="73">
        <v>45901</v>
      </c>
      <c r="I9" s="68" t="str">
        <f t="shared" si="1"/>
        <v>Δευτέρα</v>
      </c>
    </row>
    <row r="10" spans="1:9" x14ac:dyDescent="0.2">
      <c r="A10" s="71">
        <v>45816</v>
      </c>
      <c r="B10" s="68" t="str">
        <f t="shared" si="0"/>
        <v>Κυριακή</v>
      </c>
      <c r="C10" s="67" t="s">
        <v>77</v>
      </c>
      <c r="H10" s="73">
        <v>45931</v>
      </c>
      <c r="I10" s="68" t="str">
        <f t="shared" si="1"/>
        <v>Τετάρτη</v>
      </c>
    </row>
    <row r="11" spans="1:9" x14ac:dyDescent="0.2">
      <c r="A11" s="71">
        <v>45817</v>
      </c>
      <c r="B11" s="68" t="str">
        <f t="shared" si="0"/>
        <v>Δευτέρα</v>
      </c>
      <c r="C11" s="72" t="s">
        <v>41</v>
      </c>
      <c r="H11" s="73">
        <v>45962</v>
      </c>
      <c r="I11" s="68" t="str">
        <f t="shared" si="1"/>
        <v>Σάββατο</v>
      </c>
    </row>
    <row r="12" spans="1:9" x14ac:dyDescent="0.2">
      <c r="A12" s="73">
        <v>45884</v>
      </c>
      <c r="B12" s="68" t="str">
        <f t="shared" si="0"/>
        <v>Παρασκευή</v>
      </c>
      <c r="C12" s="72" t="s">
        <v>42</v>
      </c>
      <c r="H12" s="73">
        <v>45992</v>
      </c>
      <c r="I12" s="68" t="str">
        <f t="shared" si="1"/>
        <v>Δευτέρα</v>
      </c>
    </row>
    <row r="13" spans="1:9" x14ac:dyDescent="0.2">
      <c r="A13" s="71">
        <v>45956</v>
      </c>
      <c r="B13" s="68" t="str">
        <f t="shared" si="0"/>
        <v>Κυριακή</v>
      </c>
      <c r="C13" s="72" t="s">
        <v>53</v>
      </c>
      <c r="H13" s="76"/>
      <c r="I13" s="67"/>
    </row>
    <row r="14" spans="1:9" x14ac:dyDescent="0.2">
      <c r="A14" s="71">
        <v>45958</v>
      </c>
      <c r="B14" s="68" t="str">
        <f t="shared" si="0"/>
        <v>Τρίτη</v>
      </c>
      <c r="C14" s="72" t="s">
        <v>49</v>
      </c>
      <c r="H14" s="76"/>
      <c r="I14" s="67"/>
    </row>
    <row r="15" spans="1:9" x14ac:dyDescent="0.2">
      <c r="A15" s="71">
        <v>45978</v>
      </c>
      <c r="B15" s="68" t="str">
        <f t="shared" si="0"/>
        <v>Δευτέρα</v>
      </c>
      <c r="C15" s="72" t="s">
        <v>50</v>
      </c>
      <c r="H15" s="76"/>
      <c r="I15" s="67"/>
    </row>
    <row r="16" spans="1:9" x14ac:dyDescent="0.2">
      <c r="A16" s="71">
        <v>46016</v>
      </c>
      <c r="B16" s="68" t="str">
        <f t="shared" si="0"/>
        <v>Πέμπτη</v>
      </c>
      <c r="C16" s="72" t="s">
        <v>43</v>
      </c>
      <c r="H16" s="76"/>
      <c r="I16" s="67"/>
    </row>
    <row r="17" spans="1:9" x14ac:dyDescent="0.2">
      <c r="A17" s="71">
        <v>46017</v>
      </c>
      <c r="B17" s="68" t="str">
        <f t="shared" si="0"/>
        <v>Παρασκευή</v>
      </c>
      <c r="C17" s="72" t="s">
        <v>51</v>
      </c>
      <c r="H17" s="76"/>
      <c r="I17" s="67"/>
    </row>
    <row r="18" spans="1:9" x14ac:dyDescent="0.2">
      <c r="A18" s="71"/>
      <c r="B18" s="72"/>
      <c r="C18" s="72"/>
      <c r="H18" s="58"/>
      <c r="I18" s="67"/>
    </row>
    <row r="19" spans="1:9" x14ac:dyDescent="0.2">
      <c r="A19" s="58"/>
    </row>
    <row r="20" spans="1:9" x14ac:dyDescent="0.2">
      <c r="A20" s="62" t="s">
        <v>54</v>
      </c>
      <c r="B20" s="61"/>
    </row>
    <row r="21" spans="1:9" x14ac:dyDescent="0.2">
      <c r="A21" s="64"/>
      <c r="B21" s="64" t="s">
        <v>57</v>
      </c>
    </row>
    <row r="22" spans="1:9" x14ac:dyDescent="0.2">
      <c r="A22" s="64"/>
      <c r="B22" s="64" t="s">
        <v>55</v>
      </c>
    </row>
    <row r="23" spans="1:9" x14ac:dyDescent="0.2">
      <c r="A23" s="64"/>
      <c r="B23" s="64" t="s">
        <v>56</v>
      </c>
    </row>
    <row r="24" spans="1:9" x14ac:dyDescent="0.2">
      <c r="A24" s="64"/>
      <c r="B24" s="65" t="s">
        <v>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Φύλλο15">
    <tabColor theme="7" tint="0.59999389629810485"/>
  </sheetPr>
  <dimension ref="A1:B4"/>
  <sheetViews>
    <sheetView workbookViewId="0">
      <selection activeCell="G16" sqref="G16"/>
    </sheetView>
  </sheetViews>
  <sheetFormatPr defaultRowHeight="12.75" x14ac:dyDescent="0.2"/>
  <cols>
    <col min="1" max="1" width="25.140625" customWidth="1"/>
    <col min="2" max="2" width="13.42578125" customWidth="1"/>
  </cols>
  <sheetData>
    <row r="1" spans="1:2" x14ac:dyDescent="0.2">
      <c r="A1" t="s">
        <v>81</v>
      </c>
      <c r="B1" t="s">
        <v>11</v>
      </c>
    </row>
    <row r="2" spans="1:2" x14ac:dyDescent="0.2">
      <c r="A2" t="s">
        <v>80</v>
      </c>
      <c r="B2">
        <v>774</v>
      </c>
    </row>
    <row r="3" spans="1:2" x14ac:dyDescent="0.2">
      <c r="A3" t="s">
        <v>82</v>
      </c>
      <c r="B3">
        <v>946</v>
      </c>
    </row>
    <row r="4" spans="1:2" x14ac:dyDescent="0.2">
      <c r="A4" t="s">
        <v>83</v>
      </c>
      <c r="B4">
        <v>1118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2">
    <tabColor theme="7" tint="0.59999389629810485"/>
    <pageSetUpPr fitToPage="1"/>
  </sheetPr>
  <dimension ref="A1:AJ43"/>
  <sheetViews>
    <sheetView workbookViewId="0">
      <selection activeCell="B8" sqref="B8:Y8"/>
    </sheetView>
  </sheetViews>
  <sheetFormatPr defaultRowHeight="12.75" x14ac:dyDescent="0.2"/>
  <cols>
    <col min="1" max="1" width="38.85546875" customWidth="1"/>
    <col min="2" max="32" width="5.7109375" customWidth="1"/>
    <col min="33" max="33" width="8.7109375" bestFit="1" customWidth="1"/>
    <col min="36" max="36" width="9.140625" customWidth="1"/>
  </cols>
  <sheetData>
    <row r="1" spans="1:36" ht="15" x14ac:dyDescent="0.25">
      <c r="A1" s="2"/>
      <c r="E1" s="1"/>
    </row>
    <row r="2" spans="1:36" ht="15.75" x14ac:dyDescent="0.25">
      <c r="A2" s="18" t="s">
        <v>18</v>
      </c>
    </row>
    <row r="3" spans="1:36" x14ac:dyDescent="0.2">
      <c r="B3" s="41" t="s">
        <v>12</v>
      </c>
    </row>
    <row r="4" spans="1:36" ht="13.5" thickBot="1" x14ac:dyDescent="0.25">
      <c r="AJ4" s="67"/>
    </row>
    <row r="5" spans="1:36" ht="15.75" thickBot="1" x14ac:dyDescent="0.3">
      <c r="A5" s="80" t="s">
        <v>8</v>
      </c>
      <c r="B5" s="127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1"/>
      <c r="AJ5" s="67"/>
    </row>
    <row r="6" spans="1:36" ht="15.75" customHeight="1" thickBot="1" x14ac:dyDescent="0.3">
      <c r="A6" s="80" t="s">
        <v>19</v>
      </c>
      <c r="B6" s="148" t="s">
        <v>80</v>
      </c>
      <c r="C6" s="149"/>
      <c r="D6" s="149"/>
      <c r="E6" s="149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  <c r="AJ6" s="67"/>
    </row>
    <row r="7" spans="1:36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  <c r="AJ7" s="67"/>
    </row>
    <row r="8" spans="1:36" ht="15.75" thickBot="1" x14ac:dyDescent="0.3">
      <c r="A8" s="38" t="s">
        <v>20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  <c r="AJ8" s="67"/>
    </row>
    <row r="9" spans="1:36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AJ9" s="67"/>
    </row>
    <row r="10" spans="1:36" ht="16.5" customHeight="1" thickBot="1" x14ac:dyDescent="0.25">
      <c r="A10" s="15" t="s">
        <v>2</v>
      </c>
      <c r="B10" s="136" t="s">
        <v>87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8"/>
      <c r="AJ10" s="67"/>
    </row>
    <row r="11" spans="1:36" ht="15.75" x14ac:dyDescent="0.25">
      <c r="A11" s="11" t="s">
        <v>0</v>
      </c>
      <c r="B11" s="74">
        <v>1</v>
      </c>
      <c r="C11" s="12">
        <v>2</v>
      </c>
      <c r="D11" s="12">
        <v>3</v>
      </c>
      <c r="E11" s="12">
        <v>4</v>
      </c>
      <c r="F11" s="12">
        <v>5</v>
      </c>
      <c r="G11" s="74">
        <v>6</v>
      </c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12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12">
        <v>25</v>
      </c>
      <c r="AA11" s="12">
        <v>26</v>
      </c>
      <c r="AB11" s="12">
        <v>27</v>
      </c>
      <c r="AC11" s="12">
        <v>28</v>
      </c>
      <c r="AD11" s="12">
        <v>29</v>
      </c>
      <c r="AE11" s="12">
        <v>30</v>
      </c>
      <c r="AF11" s="12">
        <v>31</v>
      </c>
      <c r="AG11" s="40" t="s">
        <v>1</v>
      </c>
      <c r="AJ11" s="67"/>
    </row>
    <row r="12" spans="1:36" ht="16.5" thickBot="1" x14ac:dyDescent="0.3">
      <c r="A12" s="43" t="s">
        <v>16</v>
      </c>
      <c r="B12" s="81" t="s">
        <v>24</v>
      </c>
      <c r="C12" s="82" t="s">
        <v>33</v>
      </c>
      <c r="D12" s="82" t="s">
        <v>23</v>
      </c>
      <c r="E12" s="82" t="s">
        <v>34</v>
      </c>
      <c r="F12" s="82" t="s">
        <v>35</v>
      </c>
      <c r="G12" s="81" t="s">
        <v>31</v>
      </c>
      <c r="H12" s="82" t="s">
        <v>32</v>
      </c>
      <c r="I12" s="82" t="s">
        <v>24</v>
      </c>
      <c r="J12" s="82" t="s">
        <v>33</v>
      </c>
      <c r="K12" s="82" t="s">
        <v>23</v>
      </c>
      <c r="L12" s="82" t="s">
        <v>34</v>
      </c>
      <c r="M12" s="82" t="s">
        <v>35</v>
      </c>
      <c r="N12" s="82" t="s">
        <v>31</v>
      </c>
      <c r="O12" s="82" t="s">
        <v>32</v>
      </c>
      <c r="P12" s="82" t="s">
        <v>24</v>
      </c>
      <c r="Q12" s="82" t="s">
        <v>33</v>
      </c>
      <c r="R12" s="82" t="s">
        <v>23</v>
      </c>
      <c r="S12" s="82" t="s">
        <v>34</v>
      </c>
      <c r="T12" s="82" t="s">
        <v>35</v>
      </c>
      <c r="U12" s="82" t="s">
        <v>31</v>
      </c>
      <c r="V12" s="82" t="s">
        <v>32</v>
      </c>
      <c r="W12" s="82" t="s">
        <v>24</v>
      </c>
      <c r="X12" s="82" t="s">
        <v>33</v>
      </c>
      <c r="Y12" s="82" t="s">
        <v>23</v>
      </c>
      <c r="Z12" s="82" t="s">
        <v>34</v>
      </c>
      <c r="AA12" s="82" t="s">
        <v>35</v>
      </c>
      <c r="AB12" s="82" t="s">
        <v>31</v>
      </c>
      <c r="AC12" s="82" t="s">
        <v>32</v>
      </c>
      <c r="AD12" s="82" t="s">
        <v>24</v>
      </c>
      <c r="AE12" s="82" t="s">
        <v>33</v>
      </c>
      <c r="AF12" s="82" t="s">
        <v>23</v>
      </c>
      <c r="AG12" s="83"/>
      <c r="AJ12" s="67"/>
    </row>
    <row r="13" spans="1:36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  <c r="AJ13" s="67"/>
    </row>
    <row r="14" spans="1:36" ht="15" x14ac:dyDescent="0.25">
      <c r="A14" s="84" t="s">
        <v>10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6"/>
      <c r="AJ14" s="67"/>
    </row>
    <row r="15" spans="1:36" x14ac:dyDescent="0.2">
      <c r="A15" s="7" t="s">
        <v>25</v>
      </c>
      <c r="B15" s="87"/>
      <c r="C15" s="101"/>
      <c r="D15" s="101"/>
      <c r="E15" s="87"/>
      <c r="F15" s="87"/>
      <c r="G15" s="87"/>
      <c r="H15" s="101"/>
      <c r="I15" s="101"/>
      <c r="J15" s="101"/>
      <c r="K15" s="101"/>
      <c r="L15" s="87"/>
      <c r="M15" s="87"/>
      <c r="N15" s="101"/>
      <c r="O15" s="101"/>
      <c r="P15" s="101"/>
      <c r="Q15" s="101"/>
      <c r="R15" s="101"/>
      <c r="S15" s="87"/>
      <c r="T15" s="87"/>
      <c r="U15" s="101"/>
      <c r="V15" s="101"/>
      <c r="W15" s="101"/>
      <c r="X15" s="101"/>
      <c r="Y15" s="101"/>
      <c r="Z15" s="87"/>
      <c r="AA15" s="87"/>
      <c r="AB15" s="101"/>
      <c r="AC15" s="101"/>
      <c r="AD15" s="101"/>
      <c r="AE15" s="101"/>
      <c r="AF15" s="101"/>
      <c r="AG15" s="100">
        <f>SUM(B15:AF15)</f>
        <v>0</v>
      </c>
      <c r="AJ15" s="67"/>
    </row>
    <row r="16" spans="1:36" x14ac:dyDescent="0.2">
      <c r="A16" s="46" t="s">
        <v>26</v>
      </c>
      <c r="B16" s="87"/>
      <c r="C16" s="101"/>
      <c r="D16" s="101"/>
      <c r="E16" s="87"/>
      <c r="F16" s="87"/>
      <c r="G16" s="87"/>
      <c r="H16" s="101"/>
      <c r="I16" s="101"/>
      <c r="J16" s="101"/>
      <c r="K16" s="101"/>
      <c r="L16" s="87"/>
      <c r="M16" s="87"/>
      <c r="N16" s="101"/>
      <c r="O16" s="101"/>
      <c r="P16" s="101"/>
      <c r="Q16" s="101"/>
      <c r="R16" s="101"/>
      <c r="S16" s="87"/>
      <c r="T16" s="87"/>
      <c r="U16" s="101"/>
      <c r="V16" s="101"/>
      <c r="W16" s="101"/>
      <c r="X16" s="101"/>
      <c r="Y16" s="101"/>
      <c r="Z16" s="87"/>
      <c r="AA16" s="87"/>
      <c r="AB16" s="101"/>
      <c r="AC16" s="101"/>
      <c r="AD16" s="101"/>
      <c r="AE16" s="101"/>
      <c r="AF16" s="101"/>
      <c r="AG16" s="13">
        <f t="shared" ref="AG16:AG18" si="0">SUM(B16:AF16)</f>
        <v>0</v>
      </c>
      <c r="AJ16" s="67"/>
    </row>
    <row r="17" spans="1:36" x14ac:dyDescent="0.2">
      <c r="A17" s="46" t="s">
        <v>27</v>
      </c>
      <c r="B17" s="87"/>
      <c r="C17" s="116"/>
      <c r="D17" s="101"/>
      <c r="E17" s="87"/>
      <c r="F17" s="87"/>
      <c r="G17" s="87"/>
      <c r="H17" s="101"/>
      <c r="I17" s="101"/>
      <c r="J17" s="101"/>
      <c r="K17" s="101"/>
      <c r="L17" s="87"/>
      <c r="M17" s="87"/>
      <c r="N17" s="101"/>
      <c r="O17" s="101"/>
      <c r="P17" s="101"/>
      <c r="Q17" s="101"/>
      <c r="R17" s="101"/>
      <c r="S17" s="87"/>
      <c r="T17" s="87"/>
      <c r="U17" s="101"/>
      <c r="V17" s="101"/>
      <c r="W17" s="101"/>
      <c r="X17" s="101"/>
      <c r="Y17" s="101"/>
      <c r="Z17" s="87"/>
      <c r="AA17" s="87"/>
      <c r="AB17" s="101"/>
      <c r="AC17" s="101"/>
      <c r="AD17" s="101"/>
      <c r="AE17" s="101"/>
      <c r="AF17" s="101"/>
      <c r="AG17" s="13">
        <f t="shared" si="0"/>
        <v>0</v>
      </c>
      <c r="AJ17" s="67"/>
    </row>
    <row r="18" spans="1:36" ht="15.75" thickBot="1" x14ac:dyDescent="0.3">
      <c r="A18" s="28" t="s">
        <v>4</v>
      </c>
      <c r="B18" s="60" t="s">
        <v>78</v>
      </c>
      <c r="C18" s="78">
        <f>IF(OR(C12="Σαβ", C12="Κυρ"),"-",SUM(C15:C17))</f>
        <v>0</v>
      </c>
      <c r="D18" s="78">
        <f>IF(OR(D12="Σαβ", D12="Κυρ"),"-",SUM(D15:D17))</f>
        <v>0</v>
      </c>
      <c r="E18" s="60" t="str">
        <f>IF(OR(E12="Σαβ", E12="Κυρ"),"-",SUM(E15:E17))</f>
        <v>-</v>
      </c>
      <c r="F18" s="60" t="str">
        <f>IF(OR(F12="Σαβ", F12="Κυρ"),"-",SUM(F15:F17))</f>
        <v>-</v>
      </c>
      <c r="G18" s="60" t="s">
        <v>78</v>
      </c>
      <c r="H18" s="78">
        <f t="shared" ref="H18:AF18" si="1">IF(OR(H12="Σαβ", H12="Κυρ"),"-",SUM(H15:H17))</f>
        <v>0</v>
      </c>
      <c r="I18" s="78">
        <f t="shared" si="1"/>
        <v>0</v>
      </c>
      <c r="J18" s="78">
        <f t="shared" si="1"/>
        <v>0</v>
      </c>
      <c r="K18" s="78">
        <f t="shared" si="1"/>
        <v>0</v>
      </c>
      <c r="L18" s="60" t="str">
        <f t="shared" si="1"/>
        <v>-</v>
      </c>
      <c r="M18" s="60" t="str">
        <f t="shared" si="1"/>
        <v>-</v>
      </c>
      <c r="N18" s="78">
        <f t="shared" si="1"/>
        <v>0</v>
      </c>
      <c r="O18" s="78">
        <f t="shared" si="1"/>
        <v>0</v>
      </c>
      <c r="P18" s="78">
        <f t="shared" si="1"/>
        <v>0</v>
      </c>
      <c r="Q18" s="78">
        <f t="shared" si="1"/>
        <v>0</v>
      </c>
      <c r="R18" s="78">
        <f t="shared" si="1"/>
        <v>0</v>
      </c>
      <c r="S18" s="60" t="str">
        <f t="shared" si="1"/>
        <v>-</v>
      </c>
      <c r="T18" s="60" t="str">
        <f t="shared" si="1"/>
        <v>-</v>
      </c>
      <c r="U18" s="78">
        <f t="shared" si="1"/>
        <v>0</v>
      </c>
      <c r="V18" s="78">
        <f t="shared" si="1"/>
        <v>0</v>
      </c>
      <c r="W18" s="78">
        <f t="shared" si="1"/>
        <v>0</v>
      </c>
      <c r="X18" s="78">
        <f t="shared" si="1"/>
        <v>0</v>
      </c>
      <c r="Y18" s="78">
        <f t="shared" si="1"/>
        <v>0</v>
      </c>
      <c r="Z18" s="60" t="str">
        <f t="shared" si="1"/>
        <v>-</v>
      </c>
      <c r="AA18" s="60" t="str">
        <f t="shared" si="1"/>
        <v>-</v>
      </c>
      <c r="AB18" s="78">
        <f t="shared" si="1"/>
        <v>0</v>
      </c>
      <c r="AC18" s="78">
        <f t="shared" si="1"/>
        <v>0</v>
      </c>
      <c r="AD18" s="78">
        <f t="shared" si="1"/>
        <v>0</v>
      </c>
      <c r="AE18" s="78">
        <f t="shared" si="1"/>
        <v>0</v>
      </c>
      <c r="AF18" s="78">
        <f t="shared" si="1"/>
        <v>0</v>
      </c>
      <c r="AG18" s="54">
        <f t="shared" si="0"/>
        <v>0</v>
      </c>
      <c r="AJ18" s="67"/>
    </row>
    <row r="19" spans="1:36" ht="15.75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90"/>
      <c r="AJ19" s="67"/>
    </row>
    <row r="20" spans="1:36" ht="15" x14ac:dyDescent="0.25">
      <c r="A20" s="84" t="s">
        <v>13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2"/>
      <c r="AJ20" s="67"/>
    </row>
    <row r="21" spans="1:36" x14ac:dyDescent="0.2">
      <c r="A21" s="46" t="s">
        <v>28</v>
      </c>
      <c r="B21" s="87"/>
      <c r="C21" s="101"/>
      <c r="D21" s="101"/>
      <c r="E21" s="87"/>
      <c r="F21" s="87"/>
      <c r="G21" s="87"/>
      <c r="H21" s="101"/>
      <c r="I21" s="101"/>
      <c r="J21" s="101"/>
      <c r="K21" s="101"/>
      <c r="L21" s="87"/>
      <c r="M21" s="87"/>
      <c r="N21" s="101"/>
      <c r="O21" s="101"/>
      <c r="P21" s="101"/>
      <c r="Q21" s="101"/>
      <c r="R21" s="101"/>
      <c r="S21" s="87"/>
      <c r="T21" s="87"/>
      <c r="U21" s="101"/>
      <c r="V21" s="101"/>
      <c r="W21" s="101"/>
      <c r="X21" s="101"/>
      <c r="Y21" s="101"/>
      <c r="Z21" s="87"/>
      <c r="AA21" s="87"/>
      <c r="AB21" s="101"/>
      <c r="AC21" s="101"/>
      <c r="AD21" s="101"/>
      <c r="AE21" s="101"/>
      <c r="AF21" s="101"/>
      <c r="AG21" s="13">
        <f t="shared" ref="AG21:AG24" si="2">SUM(B21:AF21)</f>
        <v>0</v>
      </c>
      <c r="AJ21" s="67"/>
    </row>
    <row r="22" spans="1:36" x14ac:dyDescent="0.2">
      <c r="A22" s="46" t="s">
        <v>29</v>
      </c>
      <c r="B22" s="87"/>
      <c r="C22" s="101"/>
      <c r="D22" s="101"/>
      <c r="E22" s="87"/>
      <c r="F22" s="87"/>
      <c r="G22" s="87"/>
      <c r="H22" s="101"/>
      <c r="I22" s="101"/>
      <c r="J22" s="101"/>
      <c r="K22" s="101"/>
      <c r="L22" s="87"/>
      <c r="M22" s="87"/>
      <c r="N22" s="101"/>
      <c r="O22" s="101"/>
      <c r="P22" s="101"/>
      <c r="Q22" s="101"/>
      <c r="R22" s="101"/>
      <c r="S22" s="87"/>
      <c r="T22" s="87"/>
      <c r="U22" s="101"/>
      <c r="V22" s="101"/>
      <c r="W22" s="101"/>
      <c r="X22" s="101"/>
      <c r="Y22" s="101"/>
      <c r="Z22" s="87"/>
      <c r="AA22" s="87"/>
      <c r="AB22" s="101"/>
      <c r="AC22" s="101"/>
      <c r="AD22" s="101"/>
      <c r="AE22" s="101"/>
      <c r="AF22" s="101"/>
      <c r="AG22" s="13">
        <f t="shared" si="2"/>
        <v>0</v>
      </c>
      <c r="AJ22" s="67"/>
    </row>
    <row r="23" spans="1:36" x14ac:dyDescent="0.2">
      <c r="A23" s="46" t="s">
        <v>30</v>
      </c>
      <c r="B23" s="87"/>
      <c r="C23" s="101"/>
      <c r="D23" s="101"/>
      <c r="E23" s="87"/>
      <c r="F23" s="87"/>
      <c r="G23" s="87"/>
      <c r="H23" s="101"/>
      <c r="I23" s="101"/>
      <c r="J23" s="101"/>
      <c r="K23" s="101"/>
      <c r="L23" s="87"/>
      <c r="M23" s="87"/>
      <c r="N23" s="101"/>
      <c r="O23" s="101"/>
      <c r="P23" s="101"/>
      <c r="Q23" s="101"/>
      <c r="R23" s="101"/>
      <c r="S23" s="87"/>
      <c r="T23" s="87"/>
      <c r="U23" s="101"/>
      <c r="V23" s="101"/>
      <c r="W23" s="101"/>
      <c r="X23" s="101"/>
      <c r="Y23" s="101"/>
      <c r="Z23" s="87"/>
      <c r="AA23" s="87"/>
      <c r="AB23" s="101"/>
      <c r="AC23" s="101"/>
      <c r="AD23" s="101"/>
      <c r="AE23" s="101"/>
      <c r="AF23" s="101"/>
      <c r="AG23" s="13">
        <f t="shared" si="2"/>
        <v>0</v>
      </c>
      <c r="AJ23" s="67"/>
    </row>
    <row r="24" spans="1:36" ht="15.75" thickBot="1" x14ac:dyDescent="0.3">
      <c r="A24" s="28" t="s">
        <v>5</v>
      </c>
      <c r="B24" s="60" t="s">
        <v>78</v>
      </c>
      <c r="C24" s="78">
        <f>IF(OR(C12="Σαβ", C12="Κυρ"),"-",SUM(C21:C23))</f>
        <v>0</v>
      </c>
      <c r="D24" s="78">
        <f>IF(OR(D12="Σαβ", D12="Κυρ"),"-",SUM(D21:D23))</f>
        <v>0</v>
      </c>
      <c r="E24" s="60" t="str">
        <f>IF(OR(E12="Σαβ", E12="Κυρ"),"-",SUM(E21:E23))</f>
        <v>-</v>
      </c>
      <c r="F24" s="60" t="str">
        <f>IF(OR(F12="Σαβ", F12="Κυρ"),"-",SUM(F21:F23))</f>
        <v>-</v>
      </c>
      <c r="G24" s="60" t="s">
        <v>78</v>
      </c>
      <c r="H24" s="78">
        <f t="shared" ref="H24:AF24" si="3">IF(OR(H12="Σαβ", H12="Κυρ"),"-",SUM(H21:H23))</f>
        <v>0</v>
      </c>
      <c r="I24" s="78">
        <f t="shared" si="3"/>
        <v>0</v>
      </c>
      <c r="J24" s="78">
        <f t="shared" si="3"/>
        <v>0</v>
      </c>
      <c r="K24" s="78">
        <f t="shared" si="3"/>
        <v>0</v>
      </c>
      <c r="L24" s="60" t="str">
        <f t="shared" si="3"/>
        <v>-</v>
      </c>
      <c r="M24" s="60" t="str">
        <f t="shared" si="3"/>
        <v>-</v>
      </c>
      <c r="N24" s="78">
        <f t="shared" si="3"/>
        <v>0</v>
      </c>
      <c r="O24" s="78">
        <f t="shared" si="3"/>
        <v>0</v>
      </c>
      <c r="P24" s="78">
        <f t="shared" si="3"/>
        <v>0</v>
      </c>
      <c r="Q24" s="78">
        <f t="shared" si="3"/>
        <v>0</v>
      </c>
      <c r="R24" s="78">
        <f t="shared" si="3"/>
        <v>0</v>
      </c>
      <c r="S24" s="60" t="str">
        <f t="shared" si="3"/>
        <v>-</v>
      </c>
      <c r="T24" s="60" t="str">
        <f t="shared" si="3"/>
        <v>-</v>
      </c>
      <c r="U24" s="78">
        <f t="shared" si="3"/>
        <v>0</v>
      </c>
      <c r="V24" s="78">
        <f t="shared" si="3"/>
        <v>0</v>
      </c>
      <c r="W24" s="78">
        <f t="shared" si="3"/>
        <v>0</v>
      </c>
      <c r="X24" s="78">
        <f t="shared" si="3"/>
        <v>0</v>
      </c>
      <c r="Y24" s="78">
        <f t="shared" si="3"/>
        <v>0</v>
      </c>
      <c r="Z24" s="60" t="str">
        <f t="shared" si="3"/>
        <v>-</v>
      </c>
      <c r="AA24" s="60" t="str">
        <f t="shared" si="3"/>
        <v>-</v>
      </c>
      <c r="AB24" s="78">
        <f t="shared" si="3"/>
        <v>0</v>
      </c>
      <c r="AC24" s="78">
        <f t="shared" si="3"/>
        <v>0</v>
      </c>
      <c r="AD24" s="78">
        <f t="shared" si="3"/>
        <v>0</v>
      </c>
      <c r="AE24" s="78">
        <f t="shared" si="3"/>
        <v>0</v>
      </c>
      <c r="AF24" s="78">
        <f t="shared" si="3"/>
        <v>0</v>
      </c>
      <c r="AG24" s="55">
        <f t="shared" si="2"/>
        <v>0</v>
      </c>
      <c r="AJ24" s="67"/>
    </row>
    <row r="25" spans="1:36" ht="15.75" thickBot="1" x14ac:dyDescent="0.3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5"/>
      <c r="AJ25" s="67"/>
    </row>
    <row r="26" spans="1:36" ht="15" x14ac:dyDescent="0.25">
      <c r="A26" s="84" t="s">
        <v>14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2"/>
      <c r="AJ26" s="67"/>
    </row>
    <row r="27" spans="1:36" x14ac:dyDescent="0.2">
      <c r="A27" s="7"/>
      <c r="B27" s="87"/>
      <c r="C27" s="101"/>
      <c r="D27" s="101"/>
      <c r="E27" s="87"/>
      <c r="F27" s="87"/>
      <c r="G27" s="87"/>
      <c r="H27" s="101"/>
      <c r="I27" s="101"/>
      <c r="J27" s="101"/>
      <c r="K27" s="101"/>
      <c r="L27" s="87"/>
      <c r="M27" s="87"/>
      <c r="N27" s="101"/>
      <c r="O27" s="101"/>
      <c r="P27" s="101"/>
      <c r="Q27" s="101"/>
      <c r="R27" s="101"/>
      <c r="S27" s="87"/>
      <c r="T27" s="87"/>
      <c r="U27" s="101"/>
      <c r="V27" s="101"/>
      <c r="W27" s="101"/>
      <c r="X27" s="101"/>
      <c r="Y27" s="101"/>
      <c r="Z27" s="87"/>
      <c r="AA27" s="87"/>
      <c r="AB27" s="101"/>
      <c r="AC27" s="101"/>
      <c r="AD27" s="101"/>
      <c r="AE27" s="101"/>
      <c r="AF27" s="101"/>
      <c r="AG27" s="13">
        <f t="shared" ref="AG27:AG30" si="4">SUM(B27:AF27)</f>
        <v>0</v>
      </c>
      <c r="AJ27" s="67"/>
    </row>
    <row r="28" spans="1:36" x14ac:dyDescent="0.2">
      <c r="A28" s="7"/>
      <c r="B28" s="87"/>
      <c r="C28" s="101"/>
      <c r="D28" s="101"/>
      <c r="E28" s="87"/>
      <c r="F28" s="87"/>
      <c r="G28" s="87"/>
      <c r="H28" s="101"/>
      <c r="I28" s="101"/>
      <c r="J28" s="101"/>
      <c r="K28" s="101"/>
      <c r="L28" s="87"/>
      <c r="M28" s="87"/>
      <c r="N28" s="101"/>
      <c r="O28" s="101"/>
      <c r="P28" s="101"/>
      <c r="Q28" s="101"/>
      <c r="R28" s="101"/>
      <c r="S28" s="87"/>
      <c r="T28" s="87"/>
      <c r="U28" s="101"/>
      <c r="V28" s="101"/>
      <c r="W28" s="101"/>
      <c r="X28" s="101"/>
      <c r="Y28" s="101"/>
      <c r="Z28" s="87"/>
      <c r="AA28" s="87"/>
      <c r="AB28" s="101"/>
      <c r="AC28" s="101"/>
      <c r="AD28" s="101"/>
      <c r="AE28" s="101"/>
      <c r="AF28" s="101"/>
      <c r="AG28" s="13">
        <f t="shared" si="4"/>
        <v>0</v>
      </c>
      <c r="AJ28" s="67"/>
    </row>
    <row r="29" spans="1:36" x14ac:dyDescent="0.2">
      <c r="A29" s="6"/>
      <c r="B29" s="87"/>
      <c r="C29" s="101"/>
      <c r="D29" s="101"/>
      <c r="E29" s="87"/>
      <c r="F29" s="87"/>
      <c r="G29" s="87"/>
      <c r="H29" s="101"/>
      <c r="I29" s="101"/>
      <c r="J29" s="101"/>
      <c r="K29" s="101"/>
      <c r="L29" s="87"/>
      <c r="M29" s="87"/>
      <c r="N29" s="101"/>
      <c r="O29" s="101"/>
      <c r="P29" s="101"/>
      <c r="Q29" s="101"/>
      <c r="R29" s="101"/>
      <c r="S29" s="87"/>
      <c r="T29" s="87"/>
      <c r="U29" s="101"/>
      <c r="V29" s="101"/>
      <c r="W29" s="101"/>
      <c r="X29" s="101"/>
      <c r="Y29" s="101"/>
      <c r="Z29" s="87"/>
      <c r="AA29" s="87"/>
      <c r="AB29" s="101"/>
      <c r="AC29" s="101"/>
      <c r="AD29" s="101"/>
      <c r="AE29" s="101"/>
      <c r="AF29" s="101"/>
      <c r="AG29" s="13">
        <f t="shared" si="4"/>
        <v>0</v>
      </c>
      <c r="AJ29" s="67"/>
    </row>
    <row r="30" spans="1:36" ht="15.75" thickBot="1" x14ac:dyDescent="0.3">
      <c r="A30" s="28" t="s">
        <v>6</v>
      </c>
      <c r="B30" s="60" t="s">
        <v>78</v>
      </c>
      <c r="C30" s="78">
        <f>IF(OR(C12="Σαβ", C12="Κυρ"),"-",SUM(C27:C29))</f>
        <v>0</v>
      </c>
      <c r="D30" s="78">
        <f>IF(OR(D12="Σαβ", D12="Κυρ"),"-",SUM(D27:D29))</f>
        <v>0</v>
      </c>
      <c r="E30" s="60" t="str">
        <f>IF(OR(E12="Σαβ", E12="Κυρ"),"-",SUM(E27:E29))</f>
        <v>-</v>
      </c>
      <c r="F30" s="60" t="str">
        <f>IF(OR(F12="Σαβ", F12="Κυρ"),"-",SUM(F27:F29))</f>
        <v>-</v>
      </c>
      <c r="G30" s="60" t="s">
        <v>78</v>
      </c>
      <c r="H30" s="78">
        <f t="shared" ref="H30:AF30" si="5">IF(OR(H12="Σαβ", H12="Κυρ"),"-",SUM(H27:H29))</f>
        <v>0</v>
      </c>
      <c r="I30" s="78">
        <f t="shared" si="5"/>
        <v>0</v>
      </c>
      <c r="J30" s="78">
        <f t="shared" si="5"/>
        <v>0</v>
      </c>
      <c r="K30" s="78">
        <f t="shared" si="5"/>
        <v>0</v>
      </c>
      <c r="L30" s="60" t="str">
        <f t="shared" si="5"/>
        <v>-</v>
      </c>
      <c r="M30" s="60" t="str">
        <f t="shared" si="5"/>
        <v>-</v>
      </c>
      <c r="N30" s="78">
        <f t="shared" si="5"/>
        <v>0</v>
      </c>
      <c r="O30" s="78">
        <f t="shared" si="5"/>
        <v>0</v>
      </c>
      <c r="P30" s="78">
        <f t="shared" si="5"/>
        <v>0</v>
      </c>
      <c r="Q30" s="78">
        <f t="shared" si="5"/>
        <v>0</v>
      </c>
      <c r="R30" s="78">
        <f t="shared" si="5"/>
        <v>0</v>
      </c>
      <c r="S30" s="60" t="str">
        <f t="shared" si="5"/>
        <v>-</v>
      </c>
      <c r="T30" s="60" t="str">
        <f t="shared" si="5"/>
        <v>-</v>
      </c>
      <c r="U30" s="78">
        <f t="shared" si="5"/>
        <v>0</v>
      </c>
      <c r="V30" s="78">
        <f t="shared" si="5"/>
        <v>0</v>
      </c>
      <c r="W30" s="78">
        <f t="shared" si="5"/>
        <v>0</v>
      </c>
      <c r="X30" s="78">
        <f t="shared" si="5"/>
        <v>0</v>
      </c>
      <c r="Y30" s="78">
        <f t="shared" si="5"/>
        <v>0</v>
      </c>
      <c r="Z30" s="60" t="str">
        <f t="shared" si="5"/>
        <v>-</v>
      </c>
      <c r="AA30" s="60" t="str">
        <f t="shared" si="5"/>
        <v>-</v>
      </c>
      <c r="AB30" s="78">
        <f t="shared" si="5"/>
        <v>0</v>
      </c>
      <c r="AC30" s="78">
        <f t="shared" si="5"/>
        <v>0</v>
      </c>
      <c r="AD30" s="78">
        <f t="shared" si="5"/>
        <v>0</v>
      </c>
      <c r="AE30" s="78">
        <f t="shared" si="5"/>
        <v>0</v>
      </c>
      <c r="AF30" s="78">
        <f t="shared" si="5"/>
        <v>0</v>
      </c>
      <c r="AG30" s="14">
        <f t="shared" si="4"/>
        <v>0</v>
      </c>
    </row>
    <row r="31" spans="1:36" ht="15.75" thickBot="1" x14ac:dyDescent="0.3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5"/>
    </row>
    <row r="32" spans="1:36" ht="15.75" thickBot="1" x14ac:dyDescent="0.3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8"/>
    </row>
    <row r="33" spans="1:33" ht="26.25" thickBot="1" x14ac:dyDescent="0.3">
      <c r="A33" s="37" t="s">
        <v>45</v>
      </c>
      <c r="B33" s="60" t="s">
        <v>78</v>
      </c>
      <c r="C33" s="56">
        <f>IF(OR(C12="Σαβ", C12="Κυρ"),"-",SUM(C18+C24+C30))</f>
        <v>0</v>
      </c>
      <c r="D33" s="56">
        <f>IF(OR(D12="Σαβ", D12="Κυρ"),"-",SUM(D18+D24+D30))</f>
        <v>0</v>
      </c>
      <c r="E33" s="63" t="str">
        <f>IF(OR(E12="Σαβ", E12="Κυρ"),"-",SUM(E18+E24+E30))</f>
        <v>-</v>
      </c>
      <c r="F33" s="63" t="str">
        <f>IF(OR(F12="Σαβ", F12="Κυρ"),"-",SUM(F18+F24+F30))</f>
        <v>-</v>
      </c>
      <c r="G33" s="63" t="s">
        <v>78</v>
      </c>
      <c r="H33" s="56">
        <f t="shared" ref="H33:AF33" si="6">IF(OR(H12="Σαβ", H12="Κυρ"),"-",SUM(H18+H24+H30))</f>
        <v>0</v>
      </c>
      <c r="I33" s="56">
        <f t="shared" si="6"/>
        <v>0</v>
      </c>
      <c r="J33" s="56">
        <f t="shared" si="6"/>
        <v>0</v>
      </c>
      <c r="K33" s="56">
        <f t="shared" si="6"/>
        <v>0</v>
      </c>
      <c r="L33" s="63" t="str">
        <f t="shared" si="6"/>
        <v>-</v>
      </c>
      <c r="M33" s="63" t="str">
        <f t="shared" si="6"/>
        <v>-</v>
      </c>
      <c r="N33" s="56">
        <f t="shared" si="6"/>
        <v>0</v>
      </c>
      <c r="O33" s="56">
        <f t="shared" si="6"/>
        <v>0</v>
      </c>
      <c r="P33" s="56">
        <f t="shared" si="6"/>
        <v>0</v>
      </c>
      <c r="Q33" s="56">
        <f t="shared" si="6"/>
        <v>0</v>
      </c>
      <c r="R33" s="56">
        <f t="shared" si="6"/>
        <v>0</v>
      </c>
      <c r="S33" s="63" t="str">
        <f t="shared" si="6"/>
        <v>-</v>
      </c>
      <c r="T33" s="63" t="str">
        <f t="shared" si="6"/>
        <v>-</v>
      </c>
      <c r="U33" s="56">
        <f t="shared" si="6"/>
        <v>0</v>
      </c>
      <c r="V33" s="56">
        <f t="shared" si="6"/>
        <v>0</v>
      </c>
      <c r="W33" s="56">
        <f t="shared" si="6"/>
        <v>0</v>
      </c>
      <c r="X33" s="56">
        <f t="shared" si="6"/>
        <v>0</v>
      </c>
      <c r="Y33" s="56">
        <f t="shared" si="6"/>
        <v>0</v>
      </c>
      <c r="Z33" s="63" t="str">
        <f t="shared" si="6"/>
        <v>-</v>
      </c>
      <c r="AA33" s="63" t="str">
        <f t="shared" si="6"/>
        <v>-</v>
      </c>
      <c r="AB33" s="56">
        <f t="shared" si="6"/>
        <v>0</v>
      </c>
      <c r="AC33" s="56">
        <f t="shared" si="6"/>
        <v>0</v>
      </c>
      <c r="AD33" s="56">
        <f t="shared" si="6"/>
        <v>0</v>
      </c>
      <c r="AE33" s="56">
        <f t="shared" si="6"/>
        <v>0</v>
      </c>
      <c r="AF33" s="56">
        <f t="shared" si="6"/>
        <v>0</v>
      </c>
      <c r="AG33" s="57">
        <f>SUM(B33:AF33)</f>
        <v>0</v>
      </c>
    </row>
    <row r="34" spans="1:33" ht="15.75" thickBo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"/>
    </row>
    <row r="35" spans="1:33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84</v>
      </c>
      <c r="X35" s="49"/>
      <c r="Y35" s="50"/>
      <c r="Z35" s="50"/>
      <c r="AA35" s="50"/>
      <c r="AB35" s="50"/>
      <c r="AC35" s="50"/>
      <c r="AD35" s="50"/>
      <c r="AE35" s="50"/>
      <c r="AF35" s="51"/>
      <c r="AG35" s="52"/>
    </row>
    <row r="36" spans="1:33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19"/>
      <c r="AE36" s="19"/>
      <c r="AF36" s="9"/>
      <c r="AG36" s="22">
        <v>8</v>
      </c>
    </row>
    <row r="37" spans="1:33" x14ac:dyDescent="0.2">
      <c r="W37" s="33" t="s">
        <v>21</v>
      </c>
      <c r="X37" s="19"/>
      <c r="Y37" s="19"/>
      <c r="Z37" s="19"/>
      <c r="AA37" s="19"/>
      <c r="AB37" s="19"/>
      <c r="AC37" s="19"/>
      <c r="AD37" s="19"/>
      <c r="AE37" s="19"/>
      <c r="AF37" s="9"/>
      <c r="AG37" s="22">
        <v>40</v>
      </c>
    </row>
    <row r="38" spans="1:33" ht="12.75" customHeight="1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147"/>
      <c r="AE38" s="147"/>
      <c r="AF38" s="147"/>
      <c r="AG38" s="20"/>
    </row>
    <row r="39" spans="1:33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147"/>
      <c r="AE39" s="147"/>
      <c r="AF39" s="147"/>
      <c r="AG39" s="22">
        <v>0</v>
      </c>
    </row>
    <row r="40" spans="1:33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4"/>
      <c r="AE40" s="24"/>
      <c r="AF40" s="25"/>
      <c r="AG40" s="26">
        <v>1720</v>
      </c>
    </row>
    <row r="42" spans="1:33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</row>
    <row r="43" spans="1:33" ht="32.25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</row>
  </sheetData>
  <sheetProtection formatCells="0" formatColumns="0" formatRows="0" insertRows="0"/>
  <dataConsolidate/>
  <mergeCells count="16">
    <mergeCell ref="B10:AG10"/>
    <mergeCell ref="A35:E35"/>
    <mergeCell ref="H35:Q35"/>
    <mergeCell ref="B6:E6"/>
    <mergeCell ref="B5:Y5"/>
    <mergeCell ref="F6:G6"/>
    <mergeCell ref="H6:Y6"/>
    <mergeCell ref="B7:Y7"/>
    <mergeCell ref="B8:Y8"/>
    <mergeCell ref="A42:AG42"/>
    <mergeCell ref="A43:AG43"/>
    <mergeCell ref="H36:Q36"/>
    <mergeCell ref="H38:Q38"/>
    <mergeCell ref="H39:Q39"/>
    <mergeCell ref="H40:Q40"/>
    <mergeCell ref="W38:AF39"/>
  </mergeCells>
  <phoneticPr fontId="21" type="noConversion"/>
  <pageMargins left="0.7" right="0.7" top="0.75" bottom="0.75" header="0.3" footer="0.3"/>
  <pageSetup paperSize="9" scale="58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753E6C7A-A42F-4146-A99F-2E25E6DEA8C8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Φύλλο3">
    <tabColor theme="7" tint="0.59999389629810485"/>
    <pageSetUpPr fitToPage="1"/>
  </sheetPr>
  <dimension ref="A1:AD43"/>
  <sheetViews>
    <sheetView topLeftCell="A2" zoomScaleNormal="100" workbookViewId="0">
      <selection activeCell="B8" sqref="B8:Y8"/>
    </sheetView>
  </sheetViews>
  <sheetFormatPr defaultRowHeight="12.75" x14ac:dyDescent="0.2"/>
  <cols>
    <col min="1" max="1" width="38.85546875" customWidth="1"/>
    <col min="2" max="29" width="5.7109375" customWidth="1"/>
  </cols>
  <sheetData>
    <row r="1" spans="1:30" ht="15" x14ac:dyDescent="0.25">
      <c r="A1" s="2"/>
      <c r="E1" s="1"/>
    </row>
    <row r="2" spans="1:30" ht="15.75" x14ac:dyDescent="0.25">
      <c r="A2" s="18" t="s">
        <v>18</v>
      </c>
    </row>
    <row r="3" spans="1:30" x14ac:dyDescent="0.2">
      <c r="B3" s="41" t="s">
        <v>12</v>
      </c>
    </row>
    <row r="4" spans="1:30" ht="13.5" thickBot="1" x14ac:dyDescent="0.25"/>
    <row r="5" spans="1:30" ht="15.75" thickBot="1" x14ac:dyDescent="0.3">
      <c r="A5" s="38" t="s">
        <v>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30" ht="15.75" customHeight="1" thickBot="1" x14ac:dyDescent="0.3">
      <c r="A6" s="38" t="s">
        <v>19</v>
      </c>
      <c r="B6" s="159" t="s">
        <v>80</v>
      </c>
      <c r="C6" s="160"/>
      <c r="D6" s="160"/>
      <c r="E6" s="160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30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</row>
    <row r="8" spans="1:30" ht="15.75" thickBot="1" x14ac:dyDescent="0.3">
      <c r="A8" s="38" t="s">
        <v>20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</row>
    <row r="9" spans="1:30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30" ht="16.5" customHeight="1" thickBot="1" x14ac:dyDescent="0.25">
      <c r="A10" s="15" t="s">
        <v>2</v>
      </c>
      <c r="B10" s="136" t="s">
        <v>88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8"/>
    </row>
    <row r="11" spans="1:30" ht="15.75" x14ac:dyDescent="0.25">
      <c r="A11" s="11" t="s">
        <v>0</v>
      </c>
      <c r="B11" s="12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12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12">
        <v>25</v>
      </c>
      <c r="AA11" s="12">
        <v>26</v>
      </c>
      <c r="AB11" s="12">
        <v>27</v>
      </c>
      <c r="AC11" s="12">
        <v>28</v>
      </c>
      <c r="AD11" s="40" t="s">
        <v>1</v>
      </c>
    </row>
    <row r="12" spans="1:30" ht="16.5" thickBot="1" x14ac:dyDescent="0.3">
      <c r="A12" s="43" t="s">
        <v>16</v>
      </c>
      <c r="B12" s="34" t="s">
        <v>34</v>
      </c>
      <c r="C12" s="34" t="s">
        <v>35</v>
      </c>
      <c r="D12" s="34" t="s">
        <v>31</v>
      </c>
      <c r="E12" s="34" t="s">
        <v>32</v>
      </c>
      <c r="F12" s="34" t="s">
        <v>24</v>
      </c>
      <c r="G12" s="34" t="s">
        <v>33</v>
      </c>
      <c r="H12" s="34" t="s">
        <v>23</v>
      </c>
      <c r="I12" s="34" t="s">
        <v>34</v>
      </c>
      <c r="J12" s="34" t="s">
        <v>35</v>
      </c>
      <c r="K12" s="34" t="s">
        <v>31</v>
      </c>
      <c r="L12" s="34" t="s">
        <v>32</v>
      </c>
      <c r="M12" s="34" t="s">
        <v>24</v>
      </c>
      <c r="N12" s="34" t="s">
        <v>33</v>
      </c>
      <c r="O12" s="34" t="s">
        <v>23</v>
      </c>
      <c r="P12" s="34" t="s">
        <v>34</v>
      </c>
      <c r="Q12" s="34" t="s">
        <v>35</v>
      </c>
      <c r="R12" s="34" t="s">
        <v>31</v>
      </c>
      <c r="S12" s="34" t="s">
        <v>32</v>
      </c>
      <c r="T12" s="34" t="s">
        <v>24</v>
      </c>
      <c r="U12" s="34" t="s">
        <v>33</v>
      </c>
      <c r="V12" s="34" t="s">
        <v>23</v>
      </c>
      <c r="W12" s="34" t="s">
        <v>34</v>
      </c>
      <c r="X12" s="34" t="s">
        <v>35</v>
      </c>
      <c r="Y12" s="34" t="s">
        <v>31</v>
      </c>
      <c r="Z12" s="34" t="s">
        <v>32</v>
      </c>
      <c r="AA12" s="34" t="s">
        <v>24</v>
      </c>
      <c r="AB12" s="34" t="s">
        <v>33</v>
      </c>
      <c r="AC12" s="34" t="s">
        <v>23</v>
      </c>
      <c r="AD12" s="8"/>
    </row>
    <row r="13" spans="1:30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5"/>
    </row>
    <row r="14" spans="1:30" ht="15" x14ac:dyDescent="0.25">
      <c r="A14" s="29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30"/>
    </row>
    <row r="15" spans="1:30" x14ac:dyDescent="0.2">
      <c r="A15" s="46" t="s">
        <v>25</v>
      </c>
      <c r="B15" s="87"/>
      <c r="C15" s="87"/>
      <c r="D15" s="101"/>
      <c r="E15" s="101"/>
      <c r="F15" s="101"/>
      <c r="G15" s="101"/>
      <c r="H15" s="101"/>
      <c r="I15" s="87"/>
      <c r="J15" s="87"/>
      <c r="K15" s="101"/>
      <c r="L15" s="101"/>
      <c r="M15" s="101"/>
      <c r="N15" s="101"/>
      <c r="O15" s="101"/>
      <c r="P15" s="87"/>
      <c r="Q15" s="87"/>
      <c r="R15" s="101"/>
      <c r="S15" s="101"/>
      <c r="T15" s="101"/>
      <c r="U15" s="101"/>
      <c r="V15" s="101"/>
      <c r="W15" s="87"/>
      <c r="X15" s="87"/>
      <c r="Y15" s="101"/>
      <c r="Z15" s="101"/>
      <c r="AA15" s="101"/>
      <c r="AB15" s="101"/>
      <c r="AC15" s="101"/>
      <c r="AD15" s="13">
        <f>SUM(B15:AC15)</f>
        <v>0</v>
      </c>
    </row>
    <row r="16" spans="1:30" x14ac:dyDescent="0.2">
      <c r="A16" s="46" t="s">
        <v>26</v>
      </c>
      <c r="B16" s="87"/>
      <c r="C16" s="87"/>
      <c r="D16" s="101"/>
      <c r="E16" s="101"/>
      <c r="F16" s="101"/>
      <c r="G16" s="101"/>
      <c r="H16" s="101"/>
      <c r="I16" s="87"/>
      <c r="J16" s="87"/>
      <c r="K16" s="101"/>
      <c r="L16" s="101"/>
      <c r="M16" s="101"/>
      <c r="N16" s="101"/>
      <c r="O16" s="101"/>
      <c r="P16" s="87"/>
      <c r="Q16" s="87"/>
      <c r="R16" s="101"/>
      <c r="S16" s="101"/>
      <c r="T16" s="101"/>
      <c r="U16" s="101"/>
      <c r="V16" s="101"/>
      <c r="W16" s="87"/>
      <c r="X16" s="87"/>
      <c r="Y16" s="101"/>
      <c r="Z16" s="101"/>
      <c r="AA16" s="101"/>
      <c r="AB16" s="101"/>
      <c r="AC16" s="101"/>
      <c r="AD16" s="13">
        <f>SUM(B16:AC16)</f>
        <v>0</v>
      </c>
    </row>
    <row r="17" spans="1:30" x14ac:dyDescent="0.2">
      <c r="A17" s="46" t="s">
        <v>27</v>
      </c>
      <c r="B17" s="87"/>
      <c r="C17" s="87"/>
      <c r="D17" s="101"/>
      <c r="E17" s="101"/>
      <c r="F17" s="101"/>
      <c r="G17" s="101"/>
      <c r="H17" s="101"/>
      <c r="I17" s="87"/>
      <c r="J17" s="87"/>
      <c r="K17" s="101"/>
      <c r="L17" s="101"/>
      <c r="M17" s="101"/>
      <c r="N17" s="101"/>
      <c r="O17" s="101"/>
      <c r="P17" s="87"/>
      <c r="Q17" s="87"/>
      <c r="R17" s="101"/>
      <c r="S17" s="101"/>
      <c r="T17" s="101"/>
      <c r="U17" s="101"/>
      <c r="V17" s="101"/>
      <c r="W17" s="87"/>
      <c r="X17" s="87"/>
      <c r="Y17" s="101"/>
      <c r="Z17" s="101"/>
      <c r="AA17" s="101"/>
      <c r="AB17" s="101"/>
      <c r="AC17" s="101"/>
      <c r="AD17" s="13">
        <f>SUM(B17:AC17)</f>
        <v>0</v>
      </c>
    </row>
    <row r="18" spans="1:30" ht="15.75" thickBot="1" x14ac:dyDescent="0.3">
      <c r="A18" s="28" t="s">
        <v>4</v>
      </c>
      <c r="B18" s="60" t="str">
        <f t="shared" ref="B18:Z18" si="0">IF(OR(B12="Σαβ", B12="Κυρ"),"-",SUM(B15:B17))</f>
        <v>-</v>
      </c>
      <c r="C18" s="60" t="str">
        <f t="shared" si="0"/>
        <v>-</v>
      </c>
      <c r="D18" s="78">
        <f t="shared" si="0"/>
        <v>0</v>
      </c>
      <c r="E18" s="78">
        <f t="shared" si="0"/>
        <v>0</v>
      </c>
      <c r="F18" s="78">
        <f t="shared" si="0"/>
        <v>0</v>
      </c>
      <c r="G18" s="78">
        <f t="shared" si="0"/>
        <v>0</v>
      </c>
      <c r="H18" s="78">
        <f t="shared" si="0"/>
        <v>0</v>
      </c>
      <c r="I18" s="60" t="str">
        <f t="shared" si="0"/>
        <v>-</v>
      </c>
      <c r="J18" s="60" t="str">
        <f t="shared" si="0"/>
        <v>-</v>
      </c>
      <c r="K18" s="78">
        <f t="shared" si="0"/>
        <v>0</v>
      </c>
      <c r="L18" s="78">
        <f t="shared" si="0"/>
        <v>0</v>
      </c>
      <c r="M18" s="78">
        <f t="shared" si="0"/>
        <v>0</v>
      </c>
      <c r="N18" s="78">
        <f t="shared" si="0"/>
        <v>0</v>
      </c>
      <c r="O18" s="78">
        <f t="shared" si="0"/>
        <v>0</v>
      </c>
      <c r="P18" s="60" t="str">
        <f t="shared" si="0"/>
        <v>-</v>
      </c>
      <c r="Q18" s="60" t="str">
        <f t="shared" si="0"/>
        <v>-</v>
      </c>
      <c r="R18" s="78">
        <f t="shared" si="0"/>
        <v>0</v>
      </c>
      <c r="S18" s="78">
        <f t="shared" si="0"/>
        <v>0</v>
      </c>
      <c r="T18" s="78">
        <f t="shared" si="0"/>
        <v>0</v>
      </c>
      <c r="U18" s="78">
        <f t="shared" si="0"/>
        <v>0</v>
      </c>
      <c r="V18" s="78">
        <f t="shared" si="0"/>
        <v>0</v>
      </c>
      <c r="W18" s="60" t="str">
        <f t="shared" si="0"/>
        <v>-</v>
      </c>
      <c r="X18" s="60" t="str">
        <f t="shared" si="0"/>
        <v>-</v>
      </c>
      <c r="Y18" s="78">
        <f t="shared" si="0"/>
        <v>0</v>
      </c>
      <c r="Z18" s="78">
        <f t="shared" si="0"/>
        <v>0</v>
      </c>
      <c r="AA18" s="78">
        <f>IF(OR(AA12="Σαβ", AA12="Κυρ"),"-",SUM(AA15:AA17))</f>
        <v>0</v>
      </c>
      <c r="AB18" s="78">
        <f>IF(OR(AB12="Σαβ", AB12="Κυρ"),"-",SUM(AB15:AB17))</f>
        <v>0</v>
      </c>
      <c r="AC18" s="78">
        <f>IF(OR(AC12="Σαβ", AC12="Κυρ"),"-",SUM(AC15:AC17))</f>
        <v>0</v>
      </c>
      <c r="AD18" s="54">
        <f>SUM(B18:AC18)</f>
        <v>0</v>
      </c>
    </row>
    <row r="19" spans="1:30" ht="15.75" thickBot="1" x14ac:dyDescent="0.3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6"/>
    </row>
    <row r="20" spans="1:30" ht="15" x14ac:dyDescent="0.25">
      <c r="A20" s="29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2"/>
    </row>
    <row r="21" spans="1:30" x14ac:dyDescent="0.2">
      <c r="A21" s="46" t="s">
        <v>28</v>
      </c>
      <c r="B21" s="87"/>
      <c r="C21" s="87"/>
      <c r="D21" s="101"/>
      <c r="E21" s="101"/>
      <c r="F21" s="101"/>
      <c r="G21" s="101"/>
      <c r="H21" s="101"/>
      <c r="I21" s="87"/>
      <c r="J21" s="87"/>
      <c r="K21" s="101"/>
      <c r="L21" s="101"/>
      <c r="M21" s="101"/>
      <c r="N21" s="101"/>
      <c r="O21" s="101"/>
      <c r="P21" s="87"/>
      <c r="Q21" s="87"/>
      <c r="R21" s="101"/>
      <c r="S21" s="101"/>
      <c r="T21" s="101"/>
      <c r="U21" s="101"/>
      <c r="V21" s="101"/>
      <c r="W21" s="87"/>
      <c r="X21" s="87"/>
      <c r="Y21" s="101"/>
      <c r="Z21" s="101"/>
      <c r="AA21" s="101"/>
      <c r="AB21" s="101"/>
      <c r="AC21" s="101"/>
      <c r="AD21" s="13">
        <f>SUM(B21:AC21)</f>
        <v>0</v>
      </c>
    </row>
    <row r="22" spans="1:30" x14ac:dyDescent="0.2">
      <c r="A22" s="46" t="s">
        <v>29</v>
      </c>
      <c r="B22" s="87"/>
      <c r="C22" s="87"/>
      <c r="D22" s="101"/>
      <c r="E22" s="101"/>
      <c r="F22" s="101"/>
      <c r="G22" s="101"/>
      <c r="H22" s="101"/>
      <c r="I22" s="87"/>
      <c r="J22" s="87"/>
      <c r="K22" s="101"/>
      <c r="L22" s="101"/>
      <c r="M22" s="101"/>
      <c r="N22" s="101"/>
      <c r="O22" s="101"/>
      <c r="P22" s="87"/>
      <c r="Q22" s="87"/>
      <c r="R22" s="101"/>
      <c r="S22" s="101"/>
      <c r="T22" s="101"/>
      <c r="U22" s="101"/>
      <c r="V22" s="101"/>
      <c r="W22" s="87"/>
      <c r="X22" s="87"/>
      <c r="Y22" s="101"/>
      <c r="Z22" s="101"/>
      <c r="AA22" s="101"/>
      <c r="AB22" s="101"/>
      <c r="AC22" s="101"/>
      <c r="AD22" s="13">
        <f>SUM(B22:AC22)</f>
        <v>0</v>
      </c>
    </row>
    <row r="23" spans="1:30" x14ac:dyDescent="0.2">
      <c r="A23" s="46" t="s">
        <v>30</v>
      </c>
      <c r="B23" s="87"/>
      <c r="C23" s="87"/>
      <c r="D23" s="101"/>
      <c r="E23" s="101"/>
      <c r="F23" s="101"/>
      <c r="G23" s="101"/>
      <c r="H23" s="101"/>
      <c r="I23" s="87"/>
      <c r="J23" s="87"/>
      <c r="K23" s="101"/>
      <c r="L23" s="101"/>
      <c r="M23" s="101"/>
      <c r="N23" s="101"/>
      <c r="O23" s="101"/>
      <c r="P23" s="87"/>
      <c r="Q23" s="87"/>
      <c r="R23" s="101"/>
      <c r="S23" s="101"/>
      <c r="T23" s="101"/>
      <c r="U23" s="101"/>
      <c r="V23" s="101"/>
      <c r="W23" s="87"/>
      <c r="X23" s="87"/>
      <c r="Y23" s="101"/>
      <c r="Z23" s="101"/>
      <c r="AA23" s="101"/>
      <c r="AB23" s="101"/>
      <c r="AC23" s="101"/>
      <c r="AD23" s="13">
        <f>SUM(B23:AC23)</f>
        <v>0</v>
      </c>
    </row>
    <row r="24" spans="1:30" ht="15.75" thickBot="1" x14ac:dyDescent="0.3">
      <c r="A24" s="28" t="s">
        <v>5</v>
      </c>
      <c r="B24" s="60" t="str">
        <f t="shared" ref="B24:Z24" si="1">IF(OR(B12="Σαβ", B12="Κυρ"),"-",SUM(B21:B23))</f>
        <v>-</v>
      </c>
      <c r="C24" s="60" t="str">
        <f t="shared" si="1"/>
        <v>-</v>
      </c>
      <c r="D24" s="78">
        <f t="shared" si="1"/>
        <v>0</v>
      </c>
      <c r="E24" s="78">
        <f t="shared" si="1"/>
        <v>0</v>
      </c>
      <c r="F24" s="78">
        <f t="shared" si="1"/>
        <v>0</v>
      </c>
      <c r="G24" s="78">
        <f t="shared" si="1"/>
        <v>0</v>
      </c>
      <c r="H24" s="78">
        <f t="shared" si="1"/>
        <v>0</v>
      </c>
      <c r="I24" s="60" t="str">
        <f t="shared" si="1"/>
        <v>-</v>
      </c>
      <c r="J24" s="60" t="str">
        <f t="shared" si="1"/>
        <v>-</v>
      </c>
      <c r="K24" s="78">
        <f t="shared" si="1"/>
        <v>0</v>
      </c>
      <c r="L24" s="78">
        <f t="shared" si="1"/>
        <v>0</v>
      </c>
      <c r="M24" s="78">
        <f t="shared" si="1"/>
        <v>0</v>
      </c>
      <c r="N24" s="78">
        <f t="shared" si="1"/>
        <v>0</v>
      </c>
      <c r="O24" s="78">
        <f t="shared" si="1"/>
        <v>0</v>
      </c>
      <c r="P24" s="60" t="str">
        <f t="shared" si="1"/>
        <v>-</v>
      </c>
      <c r="Q24" s="60" t="str">
        <f t="shared" si="1"/>
        <v>-</v>
      </c>
      <c r="R24" s="78">
        <f t="shared" si="1"/>
        <v>0</v>
      </c>
      <c r="S24" s="78">
        <f t="shared" si="1"/>
        <v>0</v>
      </c>
      <c r="T24" s="78">
        <f t="shared" si="1"/>
        <v>0</v>
      </c>
      <c r="U24" s="78">
        <f t="shared" si="1"/>
        <v>0</v>
      </c>
      <c r="V24" s="78">
        <f t="shared" si="1"/>
        <v>0</v>
      </c>
      <c r="W24" s="60" t="str">
        <f t="shared" si="1"/>
        <v>-</v>
      </c>
      <c r="X24" s="60" t="str">
        <f t="shared" si="1"/>
        <v>-</v>
      </c>
      <c r="Y24" s="78">
        <f t="shared" si="1"/>
        <v>0</v>
      </c>
      <c r="Z24" s="78">
        <f t="shared" si="1"/>
        <v>0</v>
      </c>
      <c r="AA24" s="78">
        <f>IF(OR(AA12="Σαβ", AA12="Κυρ"),"-",SUM(AA21:AA23))</f>
        <v>0</v>
      </c>
      <c r="AB24" s="78">
        <f>IF(OR(AB12="Σαβ", AB12="Κυρ"),"-",SUM(AB21:AB23))</f>
        <v>0</v>
      </c>
      <c r="AC24" s="78">
        <f>IF(OR(AC12="Σαβ", AC12="Κυρ"),"-",SUM(AC21:AC23))</f>
        <v>0</v>
      </c>
      <c r="AD24" s="55">
        <f>SUM(B24:AC24)</f>
        <v>0</v>
      </c>
    </row>
    <row r="25" spans="1:30" ht="15.75" thickBo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5"/>
    </row>
    <row r="26" spans="1:30" ht="15" x14ac:dyDescent="0.25">
      <c r="A26" s="29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2"/>
    </row>
    <row r="27" spans="1:30" x14ac:dyDescent="0.2">
      <c r="A27" s="7"/>
      <c r="B27" s="87"/>
      <c r="C27" s="87"/>
      <c r="D27" s="101"/>
      <c r="E27" s="101"/>
      <c r="F27" s="101"/>
      <c r="G27" s="101"/>
      <c r="H27" s="101"/>
      <c r="I27" s="87"/>
      <c r="J27" s="87"/>
      <c r="K27" s="101"/>
      <c r="L27" s="101"/>
      <c r="M27" s="101"/>
      <c r="N27" s="101"/>
      <c r="O27" s="101"/>
      <c r="P27" s="87"/>
      <c r="Q27" s="87"/>
      <c r="R27" s="101"/>
      <c r="S27" s="101"/>
      <c r="T27" s="101"/>
      <c r="U27" s="101"/>
      <c r="V27" s="101"/>
      <c r="W27" s="87"/>
      <c r="X27" s="87"/>
      <c r="Y27" s="101"/>
      <c r="Z27" s="101"/>
      <c r="AA27" s="101"/>
      <c r="AB27" s="101"/>
      <c r="AC27" s="101"/>
      <c r="AD27" s="13">
        <f>SUM(B27:AC27)</f>
        <v>0</v>
      </c>
    </row>
    <row r="28" spans="1:30" x14ac:dyDescent="0.2">
      <c r="A28" s="7"/>
      <c r="B28" s="87"/>
      <c r="C28" s="87"/>
      <c r="D28" s="101"/>
      <c r="E28" s="101"/>
      <c r="F28" s="101"/>
      <c r="G28" s="101"/>
      <c r="H28" s="101"/>
      <c r="I28" s="87"/>
      <c r="J28" s="87"/>
      <c r="K28" s="101"/>
      <c r="L28" s="101"/>
      <c r="M28" s="101"/>
      <c r="N28" s="101"/>
      <c r="O28" s="101"/>
      <c r="P28" s="87"/>
      <c r="Q28" s="87"/>
      <c r="R28" s="101"/>
      <c r="S28" s="101"/>
      <c r="T28" s="101"/>
      <c r="U28" s="101"/>
      <c r="V28" s="101"/>
      <c r="W28" s="87"/>
      <c r="X28" s="87"/>
      <c r="Y28" s="101"/>
      <c r="Z28" s="101"/>
      <c r="AA28" s="101"/>
      <c r="AB28" s="101"/>
      <c r="AC28" s="101"/>
      <c r="AD28" s="13">
        <f>SUM(B28:AC28)</f>
        <v>0</v>
      </c>
    </row>
    <row r="29" spans="1:30" x14ac:dyDescent="0.2">
      <c r="A29" s="6"/>
      <c r="B29" s="87"/>
      <c r="C29" s="87"/>
      <c r="D29" s="101"/>
      <c r="E29" s="101"/>
      <c r="F29" s="101"/>
      <c r="G29" s="101"/>
      <c r="H29" s="101"/>
      <c r="I29" s="87"/>
      <c r="J29" s="87"/>
      <c r="K29" s="101"/>
      <c r="L29" s="101"/>
      <c r="M29" s="101"/>
      <c r="N29" s="101"/>
      <c r="O29" s="101"/>
      <c r="P29" s="87"/>
      <c r="Q29" s="87"/>
      <c r="R29" s="101"/>
      <c r="S29" s="101"/>
      <c r="T29" s="101"/>
      <c r="U29" s="101"/>
      <c r="V29" s="101"/>
      <c r="W29" s="87"/>
      <c r="X29" s="87"/>
      <c r="Y29" s="101"/>
      <c r="Z29" s="101"/>
      <c r="AA29" s="101"/>
      <c r="AB29" s="101"/>
      <c r="AC29" s="101"/>
      <c r="AD29" s="13">
        <f>SUM(B29:AC29)</f>
        <v>0</v>
      </c>
    </row>
    <row r="30" spans="1:30" ht="15.75" thickBot="1" x14ac:dyDescent="0.3">
      <c r="A30" s="28" t="s">
        <v>6</v>
      </c>
      <c r="B30" s="60" t="str">
        <f t="shared" ref="B30:Z30" si="2">IF(OR(B12="Σαβ", B12="Κυρ"),"-",SUM(B27:B29))</f>
        <v>-</v>
      </c>
      <c r="C30" s="60" t="str">
        <f t="shared" si="2"/>
        <v>-</v>
      </c>
      <c r="D30" s="78">
        <f t="shared" si="2"/>
        <v>0</v>
      </c>
      <c r="E30" s="78">
        <f t="shared" si="2"/>
        <v>0</v>
      </c>
      <c r="F30" s="78">
        <f t="shared" si="2"/>
        <v>0</v>
      </c>
      <c r="G30" s="78">
        <f t="shared" si="2"/>
        <v>0</v>
      </c>
      <c r="H30" s="78">
        <f t="shared" si="2"/>
        <v>0</v>
      </c>
      <c r="I30" s="60" t="str">
        <f t="shared" si="2"/>
        <v>-</v>
      </c>
      <c r="J30" s="60" t="str">
        <f t="shared" si="2"/>
        <v>-</v>
      </c>
      <c r="K30" s="78">
        <f t="shared" si="2"/>
        <v>0</v>
      </c>
      <c r="L30" s="78">
        <f t="shared" si="2"/>
        <v>0</v>
      </c>
      <c r="M30" s="78">
        <f t="shared" si="2"/>
        <v>0</v>
      </c>
      <c r="N30" s="78">
        <f t="shared" si="2"/>
        <v>0</v>
      </c>
      <c r="O30" s="78">
        <f t="shared" si="2"/>
        <v>0</v>
      </c>
      <c r="P30" s="60" t="str">
        <f t="shared" si="2"/>
        <v>-</v>
      </c>
      <c r="Q30" s="60" t="str">
        <f t="shared" si="2"/>
        <v>-</v>
      </c>
      <c r="R30" s="78">
        <f t="shared" si="2"/>
        <v>0</v>
      </c>
      <c r="S30" s="78">
        <f t="shared" si="2"/>
        <v>0</v>
      </c>
      <c r="T30" s="78">
        <f t="shared" si="2"/>
        <v>0</v>
      </c>
      <c r="U30" s="78">
        <f t="shared" si="2"/>
        <v>0</v>
      </c>
      <c r="V30" s="78">
        <f t="shared" si="2"/>
        <v>0</v>
      </c>
      <c r="W30" s="60" t="str">
        <f t="shared" si="2"/>
        <v>-</v>
      </c>
      <c r="X30" s="60" t="str">
        <f t="shared" si="2"/>
        <v>-</v>
      </c>
      <c r="Y30" s="78">
        <f t="shared" si="2"/>
        <v>0</v>
      </c>
      <c r="Z30" s="78">
        <f t="shared" si="2"/>
        <v>0</v>
      </c>
      <c r="AA30" s="78">
        <f>IF(OR(AA12="Σαβ", AA12="Κυρ"),"-",SUM(AA27:AA29))</f>
        <v>0</v>
      </c>
      <c r="AB30" s="78">
        <f>IF(OR(AB12="Σαβ", AB12="Κυρ"),"-",SUM(AB27:AB29))</f>
        <v>0</v>
      </c>
      <c r="AC30" s="78">
        <f>IF(OR(AC12="Σαβ", AC12="Κυρ"),"-",SUM(AC27:AC29))</f>
        <v>0</v>
      </c>
      <c r="AD30" s="14">
        <f>SUM(B30:AC30)</f>
        <v>0</v>
      </c>
    </row>
    <row r="31" spans="1:30" ht="15.75" thickBot="1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5"/>
    </row>
    <row r="32" spans="1:30" ht="15.75" thickBot="1" x14ac:dyDescent="0.3">
      <c r="A32" s="9"/>
      <c r="AD32" s="2"/>
    </row>
    <row r="33" spans="1:30" ht="26.25" thickBot="1" x14ac:dyDescent="0.3">
      <c r="A33" s="37" t="s">
        <v>45</v>
      </c>
      <c r="B33" s="63" t="str">
        <f t="shared" ref="B33:Z33" si="3">IF(OR(B12="Σαβ", B12="Κυρ"),"-",SUM(B18+B24+B30))</f>
        <v>-</v>
      </c>
      <c r="C33" s="63" t="str">
        <f t="shared" si="3"/>
        <v>-</v>
      </c>
      <c r="D33" s="56">
        <f t="shared" si="3"/>
        <v>0</v>
      </c>
      <c r="E33" s="56">
        <f t="shared" si="3"/>
        <v>0</v>
      </c>
      <c r="F33" s="56">
        <f t="shared" si="3"/>
        <v>0</v>
      </c>
      <c r="G33" s="56">
        <f t="shared" si="3"/>
        <v>0</v>
      </c>
      <c r="H33" s="56">
        <f t="shared" si="3"/>
        <v>0</v>
      </c>
      <c r="I33" s="63" t="str">
        <f t="shared" si="3"/>
        <v>-</v>
      </c>
      <c r="J33" s="63" t="str">
        <f t="shared" si="3"/>
        <v>-</v>
      </c>
      <c r="K33" s="56">
        <f t="shared" si="3"/>
        <v>0</v>
      </c>
      <c r="L33" s="56">
        <f t="shared" si="3"/>
        <v>0</v>
      </c>
      <c r="M33" s="56">
        <f t="shared" si="3"/>
        <v>0</v>
      </c>
      <c r="N33" s="56">
        <f t="shared" si="3"/>
        <v>0</v>
      </c>
      <c r="O33" s="56">
        <f t="shared" si="3"/>
        <v>0</v>
      </c>
      <c r="P33" s="63" t="str">
        <f t="shared" si="3"/>
        <v>-</v>
      </c>
      <c r="Q33" s="63" t="str">
        <f t="shared" si="3"/>
        <v>-</v>
      </c>
      <c r="R33" s="56">
        <f t="shared" si="3"/>
        <v>0</v>
      </c>
      <c r="S33" s="56">
        <f t="shared" si="3"/>
        <v>0</v>
      </c>
      <c r="T33" s="56">
        <f t="shared" si="3"/>
        <v>0</v>
      </c>
      <c r="U33" s="56">
        <f t="shared" si="3"/>
        <v>0</v>
      </c>
      <c r="V33" s="56">
        <f t="shared" si="3"/>
        <v>0</v>
      </c>
      <c r="W33" s="63" t="str">
        <f t="shared" si="3"/>
        <v>-</v>
      </c>
      <c r="X33" s="63" t="str">
        <f t="shared" si="3"/>
        <v>-</v>
      </c>
      <c r="Y33" s="56">
        <f t="shared" si="3"/>
        <v>0</v>
      </c>
      <c r="Z33" s="56">
        <f t="shared" si="3"/>
        <v>0</v>
      </c>
      <c r="AA33" s="56">
        <f>IF(OR(AA12="Σαβ", AA12="Κυρ"),"-",SUM(AA18+AA24+AA30))</f>
        <v>0</v>
      </c>
      <c r="AB33" s="56">
        <f>IF(OR(AB12="Σαβ", AB12="Κυρ"),"-",SUM(AB18+AB24+AB30))</f>
        <v>0</v>
      </c>
      <c r="AC33" s="56">
        <f>IF(OR(AC12="Σαβ", AC12="Κυρ"),"-",SUM(AC18+AC24+AC30))</f>
        <v>0</v>
      </c>
      <c r="AD33" s="57">
        <f>SUM(B33:AC33)</f>
        <v>0</v>
      </c>
    </row>
    <row r="34" spans="1:30" ht="13.5" thickBot="1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30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84</v>
      </c>
      <c r="X35" s="49"/>
      <c r="Y35" s="50"/>
      <c r="Z35" s="50"/>
      <c r="AA35" s="50"/>
      <c r="AB35" s="50"/>
      <c r="AC35" s="50"/>
      <c r="AD35" s="52"/>
    </row>
    <row r="36" spans="1:30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22">
        <v>8</v>
      </c>
    </row>
    <row r="37" spans="1:30" x14ac:dyDescent="0.2">
      <c r="W37" s="33" t="s">
        <v>21</v>
      </c>
      <c r="X37" s="19"/>
      <c r="Y37" s="19"/>
      <c r="Z37" s="19"/>
      <c r="AA37" s="19"/>
      <c r="AB37" s="19"/>
      <c r="AC37" s="19"/>
      <c r="AD37" s="22">
        <v>40</v>
      </c>
    </row>
    <row r="38" spans="1:30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20"/>
    </row>
    <row r="39" spans="1:30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22">
        <v>0</v>
      </c>
    </row>
    <row r="40" spans="1:30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6">
        <v>1720</v>
      </c>
    </row>
    <row r="42" spans="1:30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</row>
    <row r="43" spans="1:30" ht="31.5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</row>
  </sheetData>
  <sheetProtection formatCells="0" formatColumns="0" formatRows="0" insertRows="0" deleteRows="0"/>
  <mergeCells count="16">
    <mergeCell ref="A35:E35"/>
    <mergeCell ref="H35:Q35"/>
    <mergeCell ref="B10:AD10"/>
    <mergeCell ref="B6:E6"/>
    <mergeCell ref="B5:Y5"/>
    <mergeCell ref="F6:G6"/>
    <mergeCell ref="H6:Y6"/>
    <mergeCell ref="B7:Y7"/>
    <mergeCell ref="B8:Y8"/>
    <mergeCell ref="A42:AC42"/>
    <mergeCell ref="A43:AC43"/>
    <mergeCell ref="H36:Q36"/>
    <mergeCell ref="H38:Q38"/>
    <mergeCell ref="H39:Q39"/>
    <mergeCell ref="H40:Q40"/>
    <mergeCell ref="W38:AC39"/>
  </mergeCells>
  <phoneticPr fontId="21" type="noConversion"/>
  <pageMargins left="0.7" right="0.7" top="0.75" bottom="0.75" header="0.3" footer="0.3"/>
  <pageSetup paperSize="9" scale="61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01D26EAD-38CF-4E3D-AB5A-4BB598854109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Φύλλο4">
    <tabColor theme="7" tint="0.59999389629810485"/>
    <pageSetUpPr fitToPage="1"/>
  </sheetPr>
  <dimension ref="A1:AG43"/>
  <sheetViews>
    <sheetView workbookViewId="0">
      <selection activeCell="B8" sqref="B8:Y8"/>
    </sheetView>
  </sheetViews>
  <sheetFormatPr defaultRowHeight="12.75" x14ac:dyDescent="0.2"/>
  <cols>
    <col min="1" max="1" width="38.85546875" customWidth="1"/>
    <col min="2" max="32" width="5.7109375" customWidth="1"/>
    <col min="33" max="33" width="8.7109375" bestFit="1" customWidth="1"/>
  </cols>
  <sheetData>
    <row r="1" spans="1:33" ht="15" x14ac:dyDescent="0.25">
      <c r="A1" s="2"/>
      <c r="E1" s="1"/>
    </row>
    <row r="2" spans="1:33" ht="15.75" x14ac:dyDescent="0.25">
      <c r="A2" s="18" t="s">
        <v>18</v>
      </c>
    </row>
    <row r="3" spans="1:33" x14ac:dyDescent="0.2">
      <c r="B3" s="41" t="s">
        <v>12</v>
      </c>
    </row>
    <row r="4" spans="1:33" ht="13.5" thickBot="1" x14ac:dyDescent="0.25"/>
    <row r="5" spans="1:33" ht="15.75" thickBot="1" x14ac:dyDescent="0.3">
      <c r="A5" s="38" t="s">
        <v>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33" ht="15.75" customHeight="1" thickBot="1" x14ac:dyDescent="0.3">
      <c r="A6" s="38" t="s">
        <v>19</v>
      </c>
      <c r="B6" s="159" t="s">
        <v>80</v>
      </c>
      <c r="C6" s="160"/>
      <c r="D6" s="160"/>
      <c r="E6" s="160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33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</row>
    <row r="8" spans="1:33" ht="15.75" thickBot="1" x14ac:dyDescent="0.3">
      <c r="A8" s="38" t="s">
        <v>20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</row>
    <row r="9" spans="1:33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33" ht="16.5" customHeight="1" thickBot="1" x14ac:dyDescent="0.25">
      <c r="A10" s="15" t="s">
        <v>2</v>
      </c>
      <c r="B10" s="136" t="s">
        <v>89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8"/>
    </row>
    <row r="11" spans="1:33" ht="15.75" x14ac:dyDescent="0.25">
      <c r="A11" s="11" t="s">
        <v>0</v>
      </c>
      <c r="B11" s="12">
        <v>1</v>
      </c>
      <c r="C11" s="12">
        <v>2</v>
      </c>
      <c r="D11" s="74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12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74">
        <v>25</v>
      </c>
      <c r="AA11" s="12">
        <v>26</v>
      </c>
      <c r="AB11" s="12">
        <v>27</v>
      </c>
      <c r="AC11" s="12">
        <v>28</v>
      </c>
      <c r="AD11" s="12">
        <v>29</v>
      </c>
      <c r="AE11" s="12">
        <v>30</v>
      </c>
      <c r="AF11" s="12">
        <v>31</v>
      </c>
      <c r="AG11" s="40" t="s">
        <v>1</v>
      </c>
    </row>
    <row r="12" spans="1:33" ht="16.5" thickBot="1" x14ac:dyDescent="0.3">
      <c r="A12" s="43" t="s">
        <v>16</v>
      </c>
      <c r="B12" s="34" t="s">
        <v>34</v>
      </c>
      <c r="C12" s="34" t="s">
        <v>35</v>
      </c>
      <c r="D12" s="75" t="s">
        <v>31</v>
      </c>
      <c r="E12" s="34" t="s">
        <v>32</v>
      </c>
      <c r="F12" s="34" t="s">
        <v>24</v>
      </c>
      <c r="G12" s="34" t="s">
        <v>33</v>
      </c>
      <c r="H12" s="34" t="s">
        <v>23</v>
      </c>
      <c r="I12" s="34" t="s">
        <v>34</v>
      </c>
      <c r="J12" s="34" t="s">
        <v>35</v>
      </c>
      <c r="K12" s="34" t="s">
        <v>31</v>
      </c>
      <c r="L12" s="34" t="s">
        <v>32</v>
      </c>
      <c r="M12" s="34" t="s">
        <v>24</v>
      </c>
      <c r="N12" s="34" t="s">
        <v>33</v>
      </c>
      <c r="O12" s="34" t="s">
        <v>23</v>
      </c>
      <c r="P12" s="34" t="s">
        <v>34</v>
      </c>
      <c r="Q12" s="34" t="s">
        <v>35</v>
      </c>
      <c r="R12" s="34" t="s">
        <v>31</v>
      </c>
      <c r="S12" s="34" t="s">
        <v>32</v>
      </c>
      <c r="T12" s="34" t="s">
        <v>24</v>
      </c>
      <c r="U12" s="34" t="s">
        <v>33</v>
      </c>
      <c r="V12" s="34" t="s">
        <v>23</v>
      </c>
      <c r="W12" s="34" t="s">
        <v>34</v>
      </c>
      <c r="X12" s="34" t="s">
        <v>35</v>
      </c>
      <c r="Y12" s="34" t="s">
        <v>31</v>
      </c>
      <c r="Z12" s="75" t="s">
        <v>32</v>
      </c>
      <c r="AA12" s="34" t="s">
        <v>24</v>
      </c>
      <c r="AB12" s="34" t="s">
        <v>33</v>
      </c>
      <c r="AC12" s="34" t="s">
        <v>23</v>
      </c>
      <c r="AD12" s="34" t="s">
        <v>34</v>
      </c>
      <c r="AE12" s="34" t="s">
        <v>35</v>
      </c>
      <c r="AF12" s="34" t="s">
        <v>31</v>
      </c>
      <c r="AG12" s="8"/>
    </row>
    <row r="13" spans="1:33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</row>
    <row r="14" spans="1:33" ht="15" x14ac:dyDescent="0.25">
      <c r="A14" s="29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30"/>
    </row>
    <row r="15" spans="1:33" x14ac:dyDescent="0.2">
      <c r="A15" s="46" t="s">
        <v>25</v>
      </c>
      <c r="B15" s="87"/>
      <c r="C15" s="87"/>
      <c r="D15" s="87"/>
      <c r="E15" s="101"/>
      <c r="F15" s="101"/>
      <c r="G15" s="101"/>
      <c r="H15" s="101"/>
      <c r="I15" s="87"/>
      <c r="J15" s="87"/>
      <c r="K15" s="101"/>
      <c r="L15" s="101"/>
      <c r="M15" s="101"/>
      <c r="N15" s="101"/>
      <c r="O15" s="101"/>
      <c r="P15" s="87"/>
      <c r="Q15" s="87"/>
      <c r="R15" s="101"/>
      <c r="S15" s="101"/>
      <c r="T15" s="101"/>
      <c r="U15" s="101"/>
      <c r="V15" s="101"/>
      <c r="W15" s="87"/>
      <c r="X15" s="87"/>
      <c r="Y15" s="101"/>
      <c r="Z15" s="87"/>
      <c r="AA15" s="101"/>
      <c r="AB15" s="101"/>
      <c r="AC15" s="101"/>
      <c r="AD15" s="87"/>
      <c r="AE15" s="87"/>
      <c r="AF15" s="101"/>
      <c r="AG15" s="13">
        <f>SUM(B15:AF15)</f>
        <v>0</v>
      </c>
    </row>
    <row r="16" spans="1:33" x14ac:dyDescent="0.2">
      <c r="A16" s="46" t="s">
        <v>26</v>
      </c>
      <c r="B16" s="87"/>
      <c r="C16" s="87"/>
      <c r="D16" s="87"/>
      <c r="E16" s="101"/>
      <c r="F16" s="101"/>
      <c r="G16" s="101"/>
      <c r="H16" s="101"/>
      <c r="I16" s="87"/>
      <c r="J16" s="87"/>
      <c r="K16" s="101"/>
      <c r="L16" s="101"/>
      <c r="M16" s="101"/>
      <c r="N16" s="101"/>
      <c r="O16" s="101"/>
      <c r="P16" s="87"/>
      <c r="Q16" s="87"/>
      <c r="R16" s="101"/>
      <c r="S16" s="101"/>
      <c r="T16" s="101"/>
      <c r="U16" s="101"/>
      <c r="V16" s="101"/>
      <c r="W16" s="87"/>
      <c r="X16" s="87"/>
      <c r="Y16" s="101"/>
      <c r="Z16" s="87"/>
      <c r="AA16" s="101"/>
      <c r="AB16" s="101"/>
      <c r="AC16" s="101"/>
      <c r="AD16" s="87"/>
      <c r="AE16" s="87"/>
      <c r="AF16" s="101"/>
      <c r="AG16" s="13">
        <f>SUM(B16:AF16)</f>
        <v>0</v>
      </c>
    </row>
    <row r="17" spans="1:33" x14ac:dyDescent="0.2">
      <c r="A17" s="46" t="s">
        <v>27</v>
      </c>
      <c r="B17" s="87"/>
      <c r="C17" s="87"/>
      <c r="D17" s="87"/>
      <c r="E17" s="101"/>
      <c r="F17" s="101"/>
      <c r="G17" s="101"/>
      <c r="H17" s="101"/>
      <c r="I17" s="87"/>
      <c r="J17" s="87"/>
      <c r="K17" s="101"/>
      <c r="L17" s="101"/>
      <c r="M17" s="101"/>
      <c r="N17" s="101"/>
      <c r="O17" s="101"/>
      <c r="P17" s="87"/>
      <c r="Q17" s="87"/>
      <c r="R17" s="101"/>
      <c r="S17" s="101"/>
      <c r="T17" s="101"/>
      <c r="U17" s="101"/>
      <c r="V17" s="101"/>
      <c r="W17" s="87"/>
      <c r="X17" s="87"/>
      <c r="Y17" s="101"/>
      <c r="Z17" s="87"/>
      <c r="AA17" s="101"/>
      <c r="AB17" s="101"/>
      <c r="AC17" s="101"/>
      <c r="AD17" s="87"/>
      <c r="AE17" s="87"/>
      <c r="AF17" s="101"/>
      <c r="AG17" s="13">
        <f>SUM(B17:AF17)</f>
        <v>0</v>
      </c>
    </row>
    <row r="18" spans="1:33" ht="15.75" thickBot="1" x14ac:dyDescent="0.3">
      <c r="A18" s="28" t="s">
        <v>4</v>
      </c>
      <c r="B18" s="60" t="str">
        <f t="shared" ref="B18:AF18" si="0">IF(OR(B12="Σαβ", B12="Κυρ"),"-",SUM(B15:B17))</f>
        <v>-</v>
      </c>
      <c r="C18" s="60" t="str">
        <f t="shared" si="0"/>
        <v>-</v>
      </c>
      <c r="D18" s="60" t="s">
        <v>78</v>
      </c>
      <c r="E18" s="78">
        <f t="shared" si="0"/>
        <v>0</v>
      </c>
      <c r="F18" s="78">
        <f t="shared" si="0"/>
        <v>0</v>
      </c>
      <c r="G18" s="78">
        <f t="shared" si="0"/>
        <v>0</v>
      </c>
      <c r="H18" s="78">
        <f t="shared" si="0"/>
        <v>0</v>
      </c>
      <c r="I18" s="60" t="str">
        <f t="shared" si="0"/>
        <v>-</v>
      </c>
      <c r="J18" s="60" t="str">
        <f t="shared" si="0"/>
        <v>-</v>
      </c>
      <c r="K18" s="78">
        <f t="shared" si="0"/>
        <v>0</v>
      </c>
      <c r="L18" s="78">
        <f t="shared" si="0"/>
        <v>0</v>
      </c>
      <c r="M18" s="78">
        <f t="shared" si="0"/>
        <v>0</v>
      </c>
      <c r="N18" s="78">
        <f t="shared" si="0"/>
        <v>0</v>
      </c>
      <c r="O18" s="78">
        <f t="shared" si="0"/>
        <v>0</v>
      </c>
      <c r="P18" s="60" t="str">
        <f t="shared" si="0"/>
        <v>-</v>
      </c>
      <c r="Q18" s="60" t="str">
        <f t="shared" si="0"/>
        <v>-</v>
      </c>
      <c r="R18" s="78">
        <f t="shared" si="0"/>
        <v>0</v>
      </c>
      <c r="S18" s="78">
        <f t="shared" si="0"/>
        <v>0</v>
      </c>
      <c r="T18" s="78">
        <f t="shared" si="0"/>
        <v>0</v>
      </c>
      <c r="U18" s="78">
        <f t="shared" si="0"/>
        <v>0</v>
      </c>
      <c r="V18" s="78">
        <f t="shared" si="0"/>
        <v>0</v>
      </c>
      <c r="W18" s="60" t="str">
        <f t="shared" si="0"/>
        <v>-</v>
      </c>
      <c r="X18" s="60" t="str">
        <f t="shared" si="0"/>
        <v>-</v>
      </c>
      <c r="Y18" s="78">
        <f t="shared" si="0"/>
        <v>0</v>
      </c>
      <c r="Z18" s="60" t="s">
        <v>78</v>
      </c>
      <c r="AA18" s="78">
        <f t="shared" si="0"/>
        <v>0</v>
      </c>
      <c r="AB18" s="78">
        <f t="shared" si="0"/>
        <v>0</v>
      </c>
      <c r="AC18" s="78">
        <f t="shared" si="0"/>
        <v>0</v>
      </c>
      <c r="AD18" s="60" t="str">
        <f t="shared" si="0"/>
        <v>-</v>
      </c>
      <c r="AE18" s="60" t="str">
        <f t="shared" si="0"/>
        <v>-</v>
      </c>
      <c r="AF18" s="78">
        <f t="shared" si="0"/>
        <v>0</v>
      </c>
      <c r="AG18" s="54">
        <f>SUM(B18:AF18)</f>
        <v>0</v>
      </c>
    </row>
    <row r="19" spans="1:33" ht="15.75" thickBot="1" x14ac:dyDescent="0.3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6"/>
    </row>
    <row r="20" spans="1:33" ht="15" x14ac:dyDescent="0.25">
      <c r="A20" s="29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1" spans="1:33" x14ac:dyDescent="0.2">
      <c r="A21" s="46" t="s">
        <v>28</v>
      </c>
      <c r="B21" s="87"/>
      <c r="C21" s="87"/>
      <c r="D21" s="87"/>
      <c r="E21" s="101"/>
      <c r="F21" s="101"/>
      <c r="G21" s="101"/>
      <c r="H21" s="101"/>
      <c r="I21" s="87"/>
      <c r="J21" s="87"/>
      <c r="K21" s="101"/>
      <c r="L21" s="101"/>
      <c r="M21" s="101"/>
      <c r="N21" s="101"/>
      <c r="O21" s="101"/>
      <c r="P21" s="87"/>
      <c r="Q21" s="87"/>
      <c r="R21" s="101"/>
      <c r="S21" s="101"/>
      <c r="T21" s="101"/>
      <c r="U21" s="101"/>
      <c r="V21" s="101"/>
      <c r="W21" s="87"/>
      <c r="X21" s="87"/>
      <c r="Y21" s="101"/>
      <c r="Z21" s="87"/>
      <c r="AA21" s="101"/>
      <c r="AB21" s="101"/>
      <c r="AC21" s="101"/>
      <c r="AD21" s="87"/>
      <c r="AE21" s="87"/>
      <c r="AF21" s="101"/>
      <c r="AG21" s="13">
        <f>SUM(B21:AF21)</f>
        <v>0</v>
      </c>
    </row>
    <row r="22" spans="1:33" x14ac:dyDescent="0.2">
      <c r="A22" s="46" t="s">
        <v>29</v>
      </c>
      <c r="B22" s="87"/>
      <c r="C22" s="87"/>
      <c r="D22" s="87"/>
      <c r="E22" s="101"/>
      <c r="F22" s="101"/>
      <c r="G22" s="101"/>
      <c r="H22" s="101"/>
      <c r="I22" s="87"/>
      <c r="J22" s="87"/>
      <c r="K22" s="101"/>
      <c r="L22" s="101"/>
      <c r="M22" s="101"/>
      <c r="N22" s="101"/>
      <c r="O22" s="101"/>
      <c r="P22" s="87"/>
      <c r="Q22" s="87"/>
      <c r="R22" s="101"/>
      <c r="S22" s="101"/>
      <c r="T22" s="101"/>
      <c r="U22" s="101"/>
      <c r="V22" s="101"/>
      <c r="W22" s="87"/>
      <c r="X22" s="87"/>
      <c r="Y22" s="101"/>
      <c r="Z22" s="87"/>
      <c r="AA22" s="101"/>
      <c r="AB22" s="101"/>
      <c r="AC22" s="101"/>
      <c r="AD22" s="87"/>
      <c r="AE22" s="87"/>
      <c r="AF22" s="101"/>
      <c r="AG22" s="13">
        <f>SUM(B22:AF22)</f>
        <v>0</v>
      </c>
    </row>
    <row r="23" spans="1:33" x14ac:dyDescent="0.2">
      <c r="A23" s="46" t="s">
        <v>30</v>
      </c>
      <c r="B23" s="87"/>
      <c r="C23" s="87"/>
      <c r="D23" s="87"/>
      <c r="E23" s="101"/>
      <c r="F23" s="101"/>
      <c r="G23" s="101"/>
      <c r="H23" s="101"/>
      <c r="I23" s="87"/>
      <c r="J23" s="87"/>
      <c r="K23" s="101"/>
      <c r="L23" s="101"/>
      <c r="M23" s="101"/>
      <c r="N23" s="101"/>
      <c r="O23" s="101"/>
      <c r="P23" s="87"/>
      <c r="Q23" s="87"/>
      <c r="R23" s="101"/>
      <c r="S23" s="101"/>
      <c r="T23" s="101"/>
      <c r="U23" s="101"/>
      <c r="V23" s="101"/>
      <c r="W23" s="87"/>
      <c r="X23" s="87"/>
      <c r="Y23" s="101"/>
      <c r="Z23" s="87"/>
      <c r="AA23" s="101"/>
      <c r="AB23" s="101"/>
      <c r="AC23" s="101"/>
      <c r="AD23" s="87"/>
      <c r="AE23" s="87"/>
      <c r="AF23" s="101"/>
      <c r="AG23" s="13">
        <f>SUM(B23:AF23)</f>
        <v>0</v>
      </c>
    </row>
    <row r="24" spans="1:33" ht="15.75" thickBot="1" x14ac:dyDescent="0.3">
      <c r="A24" s="28" t="s">
        <v>5</v>
      </c>
      <c r="B24" s="60" t="str">
        <f t="shared" ref="B24:AF24" si="1">IF(OR(B12="Σαβ", B12="Κυρ"),"-",SUM(B21:B23))</f>
        <v>-</v>
      </c>
      <c r="C24" s="60" t="str">
        <f t="shared" si="1"/>
        <v>-</v>
      </c>
      <c r="D24" s="60" t="s">
        <v>78</v>
      </c>
      <c r="E24" s="78">
        <f t="shared" si="1"/>
        <v>0</v>
      </c>
      <c r="F24" s="78">
        <f t="shared" si="1"/>
        <v>0</v>
      </c>
      <c r="G24" s="78">
        <f t="shared" si="1"/>
        <v>0</v>
      </c>
      <c r="H24" s="78">
        <f t="shared" si="1"/>
        <v>0</v>
      </c>
      <c r="I24" s="60" t="str">
        <f t="shared" si="1"/>
        <v>-</v>
      </c>
      <c r="J24" s="60" t="str">
        <f t="shared" si="1"/>
        <v>-</v>
      </c>
      <c r="K24" s="78">
        <f t="shared" si="1"/>
        <v>0</v>
      </c>
      <c r="L24" s="78">
        <f t="shared" si="1"/>
        <v>0</v>
      </c>
      <c r="M24" s="78">
        <f t="shared" si="1"/>
        <v>0</v>
      </c>
      <c r="N24" s="78">
        <f t="shared" si="1"/>
        <v>0</v>
      </c>
      <c r="O24" s="78">
        <f t="shared" si="1"/>
        <v>0</v>
      </c>
      <c r="P24" s="60" t="str">
        <f t="shared" si="1"/>
        <v>-</v>
      </c>
      <c r="Q24" s="60" t="str">
        <f t="shared" si="1"/>
        <v>-</v>
      </c>
      <c r="R24" s="78">
        <f t="shared" si="1"/>
        <v>0</v>
      </c>
      <c r="S24" s="78">
        <f t="shared" si="1"/>
        <v>0</v>
      </c>
      <c r="T24" s="78">
        <f t="shared" si="1"/>
        <v>0</v>
      </c>
      <c r="U24" s="78">
        <f t="shared" si="1"/>
        <v>0</v>
      </c>
      <c r="V24" s="78">
        <f t="shared" si="1"/>
        <v>0</v>
      </c>
      <c r="W24" s="60" t="str">
        <f t="shared" si="1"/>
        <v>-</v>
      </c>
      <c r="X24" s="60" t="str">
        <f t="shared" si="1"/>
        <v>-</v>
      </c>
      <c r="Y24" s="78">
        <f t="shared" si="1"/>
        <v>0</v>
      </c>
      <c r="Z24" s="60" t="s">
        <v>78</v>
      </c>
      <c r="AA24" s="78">
        <f t="shared" si="1"/>
        <v>0</v>
      </c>
      <c r="AB24" s="78">
        <f t="shared" si="1"/>
        <v>0</v>
      </c>
      <c r="AC24" s="78">
        <f t="shared" si="1"/>
        <v>0</v>
      </c>
      <c r="AD24" s="60" t="str">
        <f t="shared" si="1"/>
        <v>-</v>
      </c>
      <c r="AE24" s="60" t="str">
        <f t="shared" si="1"/>
        <v>-</v>
      </c>
      <c r="AF24" s="78">
        <f t="shared" si="1"/>
        <v>0</v>
      </c>
      <c r="AG24" s="54">
        <f>SUM(B24:AF24)</f>
        <v>0</v>
      </c>
    </row>
    <row r="25" spans="1:33" ht="15.75" thickBo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5"/>
    </row>
    <row r="26" spans="1:33" ht="15" x14ac:dyDescent="0.25">
      <c r="A26" s="29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3" x14ac:dyDescent="0.2">
      <c r="A27" s="7"/>
      <c r="B27" s="87"/>
      <c r="C27" s="87"/>
      <c r="D27" s="87"/>
      <c r="E27" s="101"/>
      <c r="F27" s="101"/>
      <c r="G27" s="101"/>
      <c r="H27" s="101"/>
      <c r="I27" s="87"/>
      <c r="J27" s="87"/>
      <c r="K27" s="101"/>
      <c r="L27" s="101"/>
      <c r="M27" s="101"/>
      <c r="N27" s="101"/>
      <c r="O27" s="101"/>
      <c r="P27" s="87"/>
      <c r="Q27" s="87"/>
      <c r="R27" s="101"/>
      <c r="S27" s="101"/>
      <c r="T27" s="101"/>
      <c r="U27" s="101"/>
      <c r="V27" s="101"/>
      <c r="W27" s="87"/>
      <c r="X27" s="87"/>
      <c r="Y27" s="101"/>
      <c r="Z27" s="87"/>
      <c r="AA27" s="101"/>
      <c r="AB27" s="101"/>
      <c r="AC27" s="101"/>
      <c r="AD27" s="87"/>
      <c r="AE27" s="87"/>
      <c r="AF27" s="101"/>
      <c r="AG27" s="13">
        <f>SUM(B27:AF27)</f>
        <v>0</v>
      </c>
    </row>
    <row r="28" spans="1:33" x14ac:dyDescent="0.2">
      <c r="A28" s="7"/>
      <c r="B28" s="87"/>
      <c r="C28" s="87"/>
      <c r="D28" s="87"/>
      <c r="E28" s="101"/>
      <c r="F28" s="101"/>
      <c r="G28" s="101"/>
      <c r="H28" s="101"/>
      <c r="I28" s="87"/>
      <c r="J28" s="87"/>
      <c r="K28" s="101"/>
      <c r="L28" s="101"/>
      <c r="M28" s="101"/>
      <c r="N28" s="101"/>
      <c r="O28" s="101"/>
      <c r="P28" s="87"/>
      <c r="Q28" s="87"/>
      <c r="R28" s="101"/>
      <c r="S28" s="101"/>
      <c r="T28" s="101"/>
      <c r="U28" s="101"/>
      <c r="V28" s="101"/>
      <c r="W28" s="87"/>
      <c r="X28" s="87"/>
      <c r="Y28" s="101"/>
      <c r="Z28" s="87"/>
      <c r="AA28" s="101"/>
      <c r="AB28" s="101"/>
      <c r="AC28" s="101"/>
      <c r="AD28" s="87"/>
      <c r="AE28" s="87"/>
      <c r="AF28" s="101"/>
      <c r="AG28" s="13">
        <f>SUM(B28:AF28)</f>
        <v>0</v>
      </c>
    </row>
    <row r="29" spans="1:33" x14ac:dyDescent="0.2">
      <c r="A29" s="6"/>
      <c r="B29" s="87"/>
      <c r="C29" s="87"/>
      <c r="D29" s="87"/>
      <c r="E29" s="101"/>
      <c r="F29" s="101"/>
      <c r="G29" s="101"/>
      <c r="H29" s="101"/>
      <c r="I29" s="87"/>
      <c r="J29" s="87"/>
      <c r="K29" s="101"/>
      <c r="L29" s="101"/>
      <c r="M29" s="101"/>
      <c r="N29" s="101"/>
      <c r="O29" s="101"/>
      <c r="P29" s="87"/>
      <c r="Q29" s="87"/>
      <c r="R29" s="101"/>
      <c r="S29" s="101"/>
      <c r="T29" s="101"/>
      <c r="U29" s="101"/>
      <c r="V29" s="101"/>
      <c r="W29" s="87"/>
      <c r="X29" s="87"/>
      <c r="Y29" s="101"/>
      <c r="Z29" s="87"/>
      <c r="AA29" s="101"/>
      <c r="AB29" s="101"/>
      <c r="AC29" s="101"/>
      <c r="AD29" s="87"/>
      <c r="AE29" s="87"/>
      <c r="AF29" s="101"/>
      <c r="AG29" s="13">
        <f>SUM(B29:AF29)</f>
        <v>0</v>
      </c>
    </row>
    <row r="30" spans="1:33" ht="15.75" thickBot="1" x14ac:dyDescent="0.3">
      <c r="A30" s="28" t="s">
        <v>6</v>
      </c>
      <c r="B30" s="60" t="str">
        <f t="shared" ref="B30:AF30" si="2">IF(OR(B12="Σαβ", B12="Κυρ"),"-",SUM(B27:B29))</f>
        <v>-</v>
      </c>
      <c r="C30" s="60" t="str">
        <f t="shared" si="2"/>
        <v>-</v>
      </c>
      <c r="D30" s="60" t="s">
        <v>78</v>
      </c>
      <c r="E30" s="78">
        <f t="shared" si="2"/>
        <v>0</v>
      </c>
      <c r="F30" s="78">
        <f t="shared" si="2"/>
        <v>0</v>
      </c>
      <c r="G30" s="78">
        <f t="shared" si="2"/>
        <v>0</v>
      </c>
      <c r="H30" s="78">
        <f t="shared" si="2"/>
        <v>0</v>
      </c>
      <c r="I30" s="60" t="str">
        <f t="shared" si="2"/>
        <v>-</v>
      </c>
      <c r="J30" s="60" t="str">
        <f t="shared" si="2"/>
        <v>-</v>
      </c>
      <c r="K30" s="78">
        <f t="shared" si="2"/>
        <v>0</v>
      </c>
      <c r="L30" s="78">
        <f t="shared" si="2"/>
        <v>0</v>
      </c>
      <c r="M30" s="78">
        <f t="shared" si="2"/>
        <v>0</v>
      </c>
      <c r="N30" s="78">
        <f t="shared" si="2"/>
        <v>0</v>
      </c>
      <c r="O30" s="78">
        <f t="shared" si="2"/>
        <v>0</v>
      </c>
      <c r="P30" s="60" t="str">
        <f t="shared" si="2"/>
        <v>-</v>
      </c>
      <c r="Q30" s="60" t="str">
        <f t="shared" si="2"/>
        <v>-</v>
      </c>
      <c r="R30" s="78">
        <f t="shared" si="2"/>
        <v>0</v>
      </c>
      <c r="S30" s="78">
        <f t="shared" si="2"/>
        <v>0</v>
      </c>
      <c r="T30" s="78">
        <f t="shared" si="2"/>
        <v>0</v>
      </c>
      <c r="U30" s="78">
        <f t="shared" si="2"/>
        <v>0</v>
      </c>
      <c r="V30" s="78">
        <f t="shared" si="2"/>
        <v>0</v>
      </c>
      <c r="W30" s="60" t="str">
        <f t="shared" si="2"/>
        <v>-</v>
      </c>
      <c r="X30" s="60" t="str">
        <f t="shared" si="2"/>
        <v>-</v>
      </c>
      <c r="Y30" s="78">
        <f t="shared" si="2"/>
        <v>0</v>
      </c>
      <c r="Z30" s="60" t="s">
        <v>78</v>
      </c>
      <c r="AA30" s="78">
        <f t="shared" si="2"/>
        <v>0</v>
      </c>
      <c r="AB30" s="78">
        <f t="shared" si="2"/>
        <v>0</v>
      </c>
      <c r="AC30" s="78">
        <f t="shared" si="2"/>
        <v>0</v>
      </c>
      <c r="AD30" s="60" t="str">
        <f t="shared" si="2"/>
        <v>-</v>
      </c>
      <c r="AE30" s="60" t="str">
        <f t="shared" si="2"/>
        <v>-</v>
      </c>
      <c r="AF30" s="78">
        <f t="shared" si="2"/>
        <v>0</v>
      </c>
      <c r="AG30" s="54">
        <f>SUM(B30:AF30)</f>
        <v>0</v>
      </c>
    </row>
    <row r="31" spans="1:33" ht="15.75" thickBot="1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5"/>
    </row>
    <row r="32" spans="1:33" ht="15.75" thickBot="1" x14ac:dyDescent="0.3">
      <c r="A32" s="9"/>
      <c r="AG32" s="2"/>
    </row>
    <row r="33" spans="1:33" ht="26.25" thickBot="1" x14ac:dyDescent="0.3">
      <c r="A33" s="37" t="s">
        <v>45</v>
      </c>
      <c r="B33" s="63" t="str">
        <f t="shared" ref="B33:AF33" si="3">IF(OR(B12="Σαβ", B12="Κυρ"),"-",SUM(B18+B24+B30))</f>
        <v>-</v>
      </c>
      <c r="C33" s="63" t="str">
        <f t="shared" si="3"/>
        <v>-</v>
      </c>
      <c r="D33" s="63" t="s">
        <v>78</v>
      </c>
      <c r="E33" s="56">
        <f t="shared" si="3"/>
        <v>0</v>
      </c>
      <c r="F33" s="56">
        <f t="shared" si="3"/>
        <v>0</v>
      </c>
      <c r="G33" s="56">
        <f t="shared" si="3"/>
        <v>0</v>
      </c>
      <c r="H33" s="56">
        <f t="shared" si="3"/>
        <v>0</v>
      </c>
      <c r="I33" s="63" t="str">
        <f t="shared" si="3"/>
        <v>-</v>
      </c>
      <c r="J33" s="63" t="str">
        <f t="shared" si="3"/>
        <v>-</v>
      </c>
      <c r="K33" s="56">
        <f t="shared" si="3"/>
        <v>0</v>
      </c>
      <c r="L33" s="56">
        <f t="shared" si="3"/>
        <v>0</v>
      </c>
      <c r="M33" s="56">
        <f t="shared" si="3"/>
        <v>0</v>
      </c>
      <c r="N33" s="56">
        <f t="shared" si="3"/>
        <v>0</v>
      </c>
      <c r="O33" s="56">
        <f t="shared" si="3"/>
        <v>0</v>
      </c>
      <c r="P33" s="63" t="str">
        <f t="shared" si="3"/>
        <v>-</v>
      </c>
      <c r="Q33" s="63" t="str">
        <f t="shared" si="3"/>
        <v>-</v>
      </c>
      <c r="R33" s="56">
        <f t="shared" si="3"/>
        <v>0</v>
      </c>
      <c r="S33" s="56">
        <f t="shared" si="3"/>
        <v>0</v>
      </c>
      <c r="T33" s="56">
        <f t="shared" si="3"/>
        <v>0</v>
      </c>
      <c r="U33" s="56">
        <f t="shared" si="3"/>
        <v>0</v>
      </c>
      <c r="V33" s="56">
        <f t="shared" si="3"/>
        <v>0</v>
      </c>
      <c r="W33" s="63" t="str">
        <f t="shared" si="3"/>
        <v>-</v>
      </c>
      <c r="X33" s="63" t="str">
        <f t="shared" si="3"/>
        <v>-</v>
      </c>
      <c r="Y33" s="56">
        <f t="shared" si="3"/>
        <v>0</v>
      </c>
      <c r="Z33" s="63" t="s">
        <v>78</v>
      </c>
      <c r="AA33" s="56">
        <f t="shared" si="3"/>
        <v>0</v>
      </c>
      <c r="AB33" s="56">
        <f t="shared" si="3"/>
        <v>0</v>
      </c>
      <c r="AC33" s="56">
        <f t="shared" si="3"/>
        <v>0</v>
      </c>
      <c r="AD33" s="63" t="str">
        <f t="shared" si="3"/>
        <v>-</v>
      </c>
      <c r="AE33" s="63" t="str">
        <f t="shared" si="3"/>
        <v>-</v>
      </c>
      <c r="AF33" s="56">
        <f t="shared" si="3"/>
        <v>0</v>
      </c>
      <c r="AG33" s="57">
        <f>SUM(B33:AE33)</f>
        <v>0</v>
      </c>
    </row>
    <row r="34" spans="1:33" ht="15.75" thickBo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"/>
    </row>
    <row r="35" spans="1:33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84</v>
      </c>
      <c r="X35" s="49"/>
      <c r="Y35" s="50"/>
      <c r="Z35" s="50"/>
      <c r="AA35" s="50"/>
      <c r="AB35" s="50"/>
      <c r="AC35" s="50"/>
      <c r="AD35" s="50"/>
      <c r="AE35" s="50"/>
      <c r="AF35" s="50"/>
      <c r="AG35" s="52"/>
    </row>
    <row r="36" spans="1:33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19"/>
      <c r="AE36" s="19"/>
      <c r="AF36" s="19"/>
      <c r="AG36" s="22">
        <v>8</v>
      </c>
    </row>
    <row r="37" spans="1:33" x14ac:dyDescent="0.2">
      <c r="W37" s="33" t="s">
        <v>21</v>
      </c>
      <c r="X37" s="19"/>
      <c r="Y37" s="19"/>
      <c r="Z37" s="19"/>
      <c r="AA37" s="19"/>
      <c r="AB37" s="19"/>
      <c r="AC37" s="19"/>
      <c r="AD37" s="19"/>
      <c r="AE37" s="19"/>
      <c r="AF37" s="19"/>
      <c r="AG37" s="22">
        <v>40</v>
      </c>
    </row>
    <row r="38" spans="1:33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147"/>
      <c r="AE38" s="147"/>
      <c r="AF38" s="66"/>
      <c r="AG38" s="20"/>
    </row>
    <row r="39" spans="1:33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147"/>
      <c r="AE39" s="147"/>
      <c r="AF39" s="66"/>
      <c r="AG39" s="22">
        <v>0</v>
      </c>
    </row>
    <row r="40" spans="1:33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4"/>
      <c r="AE40" s="24"/>
      <c r="AF40" s="24"/>
      <c r="AG40" s="26">
        <v>1720</v>
      </c>
    </row>
    <row r="42" spans="1:33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</row>
    <row r="43" spans="1:33" ht="30.75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</row>
  </sheetData>
  <sheetProtection formatCells="0" formatColumns="0" formatRows="0" insertRows="0" deleteRows="0"/>
  <mergeCells count="16">
    <mergeCell ref="B10:AG10"/>
    <mergeCell ref="A35:E35"/>
    <mergeCell ref="H35:Q35"/>
    <mergeCell ref="B6:E6"/>
    <mergeCell ref="B5:Y5"/>
    <mergeCell ref="F6:G6"/>
    <mergeCell ref="H6:Y6"/>
    <mergeCell ref="B7:Y7"/>
    <mergeCell ref="B8:Y8"/>
    <mergeCell ref="A43:AG43"/>
    <mergeCell ref="H36:Q36"/>
    <mergeCell ref="H38:Q38"/>
    <mergeCell ref="W38:AE39"/>
    <mergeCell ref="H39:Q39"/>
    <mergeCell ref="H40:Q40"/>
    <mergeCell ref="A42:AG42"/>
  </mergeCells>
  <phoneticPr fontId="20" type="noConversion"/>
  <pageMargins left="0.7" right="0.7" top="0.75" bottom="0.75" header="0.3" footer="0.3"/>
  <pageSetup paperSize="9" scale="58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E30EB880-77D3-49DE-84E4-0EC88E8DF2CF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Φύλλο5">
    <tabColor theme="7" tint="0.59999389629810485"/>
    <pageSetUpPr fitToPage="1"/>
  </sheetPr>
  <dimension ref="A1:AF43"/>
  <sheetViews>
    <sheetView workbookViewId="0">
      <selection activeCell="B8" sqref="B8:Y8"/>
    </sheetView>
  </sheetViews>
  <sheetFormatPr defaultRowHeight="12.75" x14ac:dyDescent="0.2"/>
  <cols>
    <col min="1" max="1" width="38.85546875" customWidth="1"/>
    <col min="2" max="31" width="5.7109375" customWidth="1"/>
    <col min="32" max="32" width="8.7109375" bestFit="1" customWidth="1"/>
  </cols>
  <sheetData>
    <row r="1" spans="1:32" ht="15" x14ac:dyDescent="0.25">
      <c r="A1" s="2"/>
      <c r="E1" s="1"/>
    </row>
    <row r="2" spans="1:32" ht="15.75" x14ac:dyDescent="0.25">
      <c r="A2" s="18" t="s">
        <v>18</v>
      </c>
    </row>
    <row r="3" spans="1:32" x14ac:dyDescent="0.2">
      <c r="B3" s="41" t="s">
        <v>12</v>
      </c>
    </row>
    <row r="4" spans="1:32" ht="13.5" thickBot="1" x14ac:dyDescent="0.25"/>
    <row r="5" spans="1:32" ht="15.75" thickBot="1" x14ac:dyDescent="0.3">
      <c r="A5" s="38" t="s">
        <v>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32" ht="15.75" customHeight="1" thickBot="1" x14ac:dyDescent="0.3">
      <c r="A6" s="38" t="s">
        <v>19</v>
      </c>
      <c r="B6" s="159" t="s">
        <v>80</v>
      </c>
      <c r="C6" s="160"/>
      <c r="D6" s="160"/>
      <c r="E6" s="160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32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</row>
    <row r="8" spans="1:32" ht="15.75" thickBot="1" x14ac:dyDescent="0.3">
      <c r="A8" s="38" t="s">
        <v>20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</row>
    <row r="9" spans="1:32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32" ht="16.5" customHeight="1" thickBot="1" x14ac:dyDescent="0.25">
      <c r="A10" s="15" t="s">
        <v>2</v>
      </c>
      <c r="B10" s="136" t="s">
        <v>90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8"/>
    </row>
    <row r="11" spans="1:32" ht="15.75" x14ac:dyDescent="0.25">
      <c r="A11" s="11" t="s">
        <v>0</v>
      </c>
      <c r="B11" s="12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12">
        <v>17</v>
      </c>
      <c r="S11" s="74">
        <v>18</v>
      </c>
      <c r="T11" s="74">
        <v>19</v>
      </c>
      <c r="U11" s="74">
        <v>20</v>
      </c>
      <c r="V11" s="74">
        <v>21</v>
      </c>
      <c r="W11" s="12">
        <v>22</v>
      </c>
      <c r="X11" s="12">
        <v>23</v>
      </c>
      <c r="Y11" s="12">
        <v>24</v>
      </c>
      <c r="Z11" s="12">
        <v>25</v>
      </c>
      <c r="AA11" s="12">
        <v>26</v>
      </c>
      <c r="AB11" s="12">
        <v>27</v>
      </c>
      <c r="AC11" s="12">
        <v>28</v>
      </c>
      <c r="AD11" s="12">
        <v>29</v>
      </c>
      <c r="AE11" s="12">
        <v>30</v>
      </c>
      <c r="AF11" s="40" t="s">
        <v>1</v>
      </c>
    </row>
    <row r="12" spans="1:32" ht="16.5" thickBot="1" x14ac:dyDescent="0.3">
      <c r="A12" s="43" t="s">
        <v>16</v>
      </c>
      <c r="B12" s="34" t="s">
        <v>32</v>
      </c>
      <c r="C12" s="34" t="s">
        <v>24</v>
      </c>
      <c r="D12" s="34" t="s">
        <v>33</v>
      </c>
      <c r="E12" s="34" t="s">
        <v>23</v>
      </c>
      <c r="F12" s="34" t="s">
        <v>34</v>
      </c>
      <c r="G12" s="34" t="s">
        <v>35</v>
      </c>
      <c r="H12" s="34" t="s">
        <v>31</v>
      </c>
      <c r="I12" s="34" t="s">
        <v>32</v>
      </c>
      <c r="J12" s="34" t="s">
        <v>24</v>
      </c>
      <c r="K12" s="34" t="s">
        <v>33</v>
      </c>
      <c r="L12" s="34" t="s">
        <v>23</v>
      </c>
      <c r="M12" s="34" t="s">
        <v>34</v>
      </c>
      <c r="N12" s="34" t="s">
        <v>35</v>
      </c>
      <c r="O12" s="34" t="s">
        <v>31</v>
      </c>
      <c r="P12" s="34" t="s">
        <v>32</v>
      </c>
      <c r="Q12" s="34" t="s">
        <v>24</v>
      </c>
      <c r="R12" s="34" t="s">
        <v>33</v>
      </c>
      <c r="S12" s="75" t="s">
        <v>23</v>
      </c>
      <c r="T12" s="75" t="s">
        <v>34</v>
      </c>
      <c r="U12" s="75" t="s">
        <v>35</v>
      </c>
      <c r="V12" s="75" t="s">
        <v>31</v>
      </c>
      <c r="W12" s="34" t="s">
        <v>32</v>
      </c>
      <c r="X12" s="34" t="s">
        <v>24</v>
      </c>
      <c r="Y12" s="34" t="s">
        <v>33</v>
      </c>
      <c r="Z12" s="34" t="s">
        <v>23</v>
      </c>
      <c r="AA12" s="34" t="s">
        <v>34</v>
      </c>
      <c r="AB12" s="34" t="s">
        <v>35</v>
      </c>
      <c r="AC12" s="34" t="s">
        <v>31</v>
      </c>
      <c r="AD12" s="34" t="s">
        <v>32</v>
      </c>
      <c r="AE12" s="34" t="s">
        <v>24</v>
      </c>
      <c r="AF12" s="8"/>
    </row>
    <row r="13" spans="1:32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</row>
    <row r="14" spans="1:32" ht="15" x14ac:dyDescent="0.25">
      <c r="A14" s="29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30"/>
    </row>
    <row r="15" spans="1:32" x14ac:dyDescent="0.2">
      <c r="A15" s="46" t="s">
        <v>25</v>
      </c>
      <c r="B15" s="101"/>
      <c r="C15" s="101"/>
      <c r="D15" s="101"/>
      <c r="E15" s="101"/>
      <c r="F15" s="87"/>
      <c r="G15" s="87"/>
      <c r="H15" s="101"/>
      <c r="I15" s="101"/>
      <c r="J15" s="101"/>
      <c r="K15" s="101"/>
      <c r="L15" s="101"/>
      <c r="M15" s="87"/>
      <c r="N15" s="87"/>
      <c r="O15" s="101"/>
      <c r="P15" s="101"/>
      <c r="Q15" s="101"/>
      <c r="R15" s="101"/>
      <c r="S15" s="87"/>
      <c r="T15" s="87"/>
      <c r="U15" s="87"/>
      <c r="V15" s="87"/>
      <c r="W15" s="101"/>
      <c r="X15" s="101"/>
      <c r="Y15" s="101"/>
      <c r="Z15" s="101"/>
      <c r="AA15" s="87"/>
      <c r="AB15" s="87"/>
      <c r="AC15" s="101"/>
      <c r="AD15" s="101"/>
      <c r="AE15" s="101"/>
      <c r="AF15" s="13">
        <f>SUM(B15:AE15)</f>
        <v>0</v>
      </c>
    </row>
    <row r="16" spans="1:32" x14ac:dyDescent="0.2">
      <c r="A16" s="46" t="s">
        <v>26</v>
      </c>
      <c r="B16" s="101"/>
      <c r="C16" s="101"/>
      <c r="D16" s="101"/>
      <c r="E16" s="101"/>
      <c r="F16" s="87"/>
      <c r="G16" s="87"/>
      <c r="H16" s="101"/>
      <c r="I16" s="101"/>
      <c r="J16" s="101"/>
      <c r="K16" s="101"/>
      <c r="L16" s="101"/>
      <c r="M16" s="87"/>
      <c r="N16" s="87"/>
      <c r="O16" s="101"/>
      <c r="P16" s="101"/>
      <c r="Q16" s="101"/>
      <c r="R16" s="101"/>
      <c r="S16" s="87"/>
      <c r="T16" s="87"/>
      <c r="U16" s="87"/>
      <c r="V16" s="87"/>
      <c r="W16" s="101"/>
      <c r="X16" s="101"/>
      <c r="Y16" s="101"/>
      <c r="Z16" s="101"/>
      <c r="AA16" s="87"/>
      <c r="AB16" s="87"/>
      <c r="AC16" s="101"/>
      <c r="AD16" s="101"/>
      <c r="AE16" s="101"/>
      <c r="AF16" s="13">
        <f t="shared" ref="AF16:AF17" si="0">SUM(B16:AE16)</f>
        <v>0</v>
      </c>
    </row>
    <row r="17" spans="1:32" x14ac:dyDescent="0.2">
      <c r="A17" s="46" t="s">
        <v>27</v>
      </c>
      <c r="B17" s="101"/>
      <c r="C17" s="101"/>
      <c r="D17" s="101"/>
      <c r="E17" s="101"/>
      <c r="F17" s="87"/>
      <c r="G17" s="87"/>
      <c r="H17" s="101"/>
      <c r="I17" s="101"/>
      <c r="J17" s="101"/>
      <c r="K17" s="101"/>
      <c r="L17" s="101"/>
      <c r="M17" s="87"/>
      <c r="N17" s="87"/>
      <c r="O17" s="101"/>
      <c r="P17" s="101"/>
      <c r="Q17" s="101"/>
      <c r="R17" s="101"/>
      <c r="S17" s="87"/>
      <c r="T17" s="87"/>
      <c r="U17" s="87"/>
      <c r="V17" s="87"/>
      <c r="W17" s="101"/>
      <c r="X17" s="101"/>
      <c r="Y17" s="101"/>
      <c r="Z17" s="101"/>
      <c r="AA17" s="87"/>
      <c r="AB17" s="87"/>
      <c r="AC17" s="101"/>
      <c r="AD17" s="101"/>
      <c r="AE17" s="101"/>
      <c r="AF17" s="13">
        <f t="shared" si="0"/>
        <v>0</v>
      </c>
    </row>
    <row r="18" spans="1:32" ht="15.75" thickBot="1" x14ac:dyDescent="0.3">
      <c r="A18" s="28" t="s">
        <v>4</v>
      </c>
      <c r="B18" s="78">
        <f t="shared" ref="B18:L18" si="1">IF(OR(B12="Σαβ", B12="Κυρ"),"-",SUM(B15:B17))</f>
        <v>0</v>
      </c>
      <c r="C18" s="78">
        <f t="shared" si="1"/>
        <v>0</v>
      </c>
      <c r="D18" s="78">
        <f t="shared" si="1"/>
        <v>0</v>
      </c>
      <c r="E18" s="78">
        <f t="shared" si="1"/>
        <v>0</v>
      </c>
      <c r="F18" s="60" t="str">
        <f t="shared" si="1"/>
        <v>-</v>
      </c>
      <c r="G18" s="60" t="str">
        <f t="shared" si="1"/>
        <v>-</v>
      </c>
      <c r="H18" s="78">
        <f t="shared" si="1"/>
        <v>0</v>
      </c>
      <c r="I18" s="78">
        <f t="shared" si="1"/>
        <v>0</v>
      </c>
      <c r="J18" s="78">
        <f t="shared" si="1"/>
        <v>0</v>
      </c>
      <c r="K18" s="78">
        <f t="shared" si="1"/>
        <v>0</v>
      </c>
      <c r="L18" s="78">
        <f t="shared" si="1"/>
        <v>0</v>
      </c>
      <c r="M18" s="60" t="str">
        <f>IF(OR(M12="Σαβ", M12="Κυρ"),"-",SUM(M15:M17))</f>
        <v>-</v>
      </c>
      <c r="N18" s="60" t="str">
        <f>IF(OR(N12="Σαβ", N12="Κυρ"),"-",SUM(N15:N17))</f>
        <v>-</v>
      </c>
      <c r="O18" s="78">
        <f>IF(OR(O12="Σαβ", O12="Κυρ"),"-",SUM(O15:O17))</f>
        <v>0</v>
      </c>
      <c r="P18" s="78">
        <f>IF(OR(P12="Σαβ", P12="Κυρ"),"-",SUM(P15:P17))</f>
        <v>0</v>
      </c>
      <c r="Q18" s="78">
        <f t="shared" ref="Q18:AC18" si="2">IF(OR(Q12="Σαβ", Q12="Κυρ"),"-",SUM(Q15:Q17))</f>
        <v>0</v>
      </c>
      <c r="R18" s="78">
        <f t="shared" si="2"/>
        <v>0</v>
      </c>
      <c r="S18" s="60" t="s">
        <v>78</v>
      </c>
      <c r="T18" s="60" t="str">
        <f t="shared" si="2"/>
        <v>-</v>
      </c>
      <c r="U18" s="60" t="str">
        <f t="shared" si="2"/>
        <v>-</v>
      </c>
      <c r="V18" s="60" t="s">
        <v>78</v>
      </c>
      <c r="W18" s="78">
        <f t="shared" si="2"/>
        <v>0</v>
      </c>
      <c r="X18" s="78">
        <f t="shared" si="2"/>
        <v>0</v>
      </c>
      <c r="Y18" s="78">
        <f t="shared" si="2"/>
        <v>0</v>
      </c>
      <c r="Z18" s="78">
        <f t="shared" si="2"/>
        <v>0</v>
      </c>
      <c r="AA18" s="60" t="str">
        <f t="shared" si="2"/>
        <v>-</v>
      </c>
      <c r="AB18" s="60" t="str">
        <f t="shared" si="2"/>
        <v>-</v>
      </c>
      <c r="AC18" s="78">
        <f t="shared" si="2"/>
        <v>0</v>
      </c>
      <c r="AD18" s="78">
        <f>IF(OR(AD12="Σαβ", AD12="Κυρ"),"-",SUM(AD15:AD17))</f>
        <v>0</v>
      </c>
      <c r="AE18" s="78">
        <f>IF(OR(AE12="Σαβ", AE12="Κυρ"),"-",SUM(AE15:AE17))</f>
        <v>0</v>
      </c>
      <c r="AF18" s="54">
        <f>SUM(B18:AE18)</f>
        <v>0</v>
      </c>
    </row>
    <row r="19" spans="1:32" ht="15.75" thickBot="1" x14ac:dyDescent="0.3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6"/>
    </row>
    <row r="20" spans="1:32" ht="15" x14ac:dyDescent="0.25">
      <c r="A20" s="29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</row>
    <row r="21" spans="1:32" x14ac:dyDescent="0.2">
      <c r="A21" s="46" t="s">
        <v>28</v>
      </c>
      <c r="B21" s="101"/>
      <c r="C21" s="101"/>
      <c r="D21" s="101"/>
      <c r="E21" s="101"/>
      <c r="F21" s="87"/>
      <c r="G21" s="87"/>
      <c r="H21" s="101"/>
      <c r="I21" s="101"/>
      <c r="J21" s="101"/>
      <c r="K21" s="101"/>
      <c r="L21" s="101"/>
      <c r="M21" s="87"/>
      <c r="N21" s="87"/>
      <c r="O21" s="101"/>
      <c r="P21" s="101"/>
      <c r="Q21" s="101"/>
      <c r="R21" s="101"/>
      <c r="S21" s="87"/>
      <c r="T21" s="87"/>
      <c r="U21" s="87"/>
      <c r="V21" s="87"/>
      <c r="W21" s="101"/>
      <c r="X21" s="101"/>
      <c r="Y21" s="101"/>
      <c r="Z21" s="101"/>
      <c r="AA21" s="87"/>
      <c r="AB21" s="87"/>
      <c r="AC21" s="101"/>
      <c r="AD21" s="101"/>
      <c r="AE21" s="101"/>
      <c r="AF21" s="13">
        <f>SUM(B21:AE21)</f>
        <v>0</v>
      </c>
    </row>
    <row r="22" spans="1:32" x14ac:dyDescent="0.2">
      <c r="A22" s="46" t="s">
        <v>29</v>
      </c>
      <c r="B22" s="101"/>
      <c r="C22" s="101"/>
      <c r="D22" s="101"/>
      <c r="E22" s="101"/>
      <c r="F22" s="87"/>
      <c r="G22" s="87"/>
      <c r="H22" s="101"/>
      <c r="I22" s="101"/>
      <c r="J22" s="101"/>
      <c r="K22" s="101"/>
      <c r="L22" s="101"/>
      <c r="M22" s="87"/>
      <c r="N22" s="87"/>
      <c r="O22" s="101"/>
      <c r="P22" s="101"/>
      <c r="Q22" s="101"/>
      <c r="R22" s="101"/>
      <c r="S22" s="87"/>
      <c r="T22" s="87"/>
      <c r="U22" s="87"/>
      <c r="V22" s="87"/>
      <c r="W22" s="101"/>
      <c r="X22" s="101"/>
      <c r="Y22" s="101"/>
      <c r="Z22" s="101"/>
      <c r="AA22" s="87"/>
      <c r="AB22" s="87"/>
      <c r="AC22" s="101"/>
      <c r="AD22" s="101"/>
      <c r="AE22" s="101"/>
      <c r="AF22" s="13">
        <f t="shared" ref="AF22:AF23" si="3">SUM(B22:AE22)</f>
        <v>0</v>
      </c>
    </row>
    <row r="23" spans="1:32" x14ac:dyDescent="0.2">
      <c r="A23" s="46" t="s">
        <v>30</v>
      </c>
      <c r="B23" s="101"/>
      <c r="C23" s="101"/>
      <c r="D23" s="101"/>
      <c r="E23" s="101"/>
      <c r="F23" s="87"/>
      <c r="G23" s="87"/>
      <c r="H23" s="101"/>
      <c r="I23" s="101"/>
      <c r="J23" s="101"/>
      <c r="K23" s="101"/>
      <c r="L23" s="101"/>
      <c r="M23" s="87"/>
      <c r="N23" s="87"/>
      <c r="O23" s="101"/>
      <c r="P23" s="101"/>
      <c r="Q23" s="101"/>
      <c r="R23" s="101"/>
      <c r="S23" s="87"/>
      <c r="T23" s="87"/>
      <c r="U23" s="87"/>
      <c r="V23" s="87"/>
      <c r="W23" s="101"/>
      <c r="X23" s="101"/>
      <c r="Y23" s="101"/>
      <c r="Z23" s="101"/>
      <c r="AA23" s="87"/>
      <c r="AB23" s="87"/>
      <c r="AC23" s="101"/>
      <c r="AD23" s="101"/>
      <c r="AE23" s="101"/>
      <c r="AF23" s="13">
        <f t="shared" si="3"/>
        <v>0</v>
      </c>
    </row>
    <row r="24" spans="1:32" ht="15.75" thickBot="1" x14ac:dyDescent="0.3">
      <c r="A24" s="28" t="s">
        <v>5</v>
      </c>
      <c r="B24" s="78">
        <f t="shared" ref="B24:L24" si="4">IF(OR(B12="Σαβ", B12="Κυρ"),"-",SUM(B21:B23))</f>
        <v>0</v>
      </c>
      <c r="C24" s="78">
        <f t="shared" si="4"/>
        <v>0</v>
      </c>
      <c r="D24" s="78">
        <f t="shared" si="4"/>
        <v>0</v>
      </c>
      <c r="E24" s="78">
        <f t="shared" si="4"/>
        <v>0</v>
      </c>
      <c r="F24" s="60" t="str">
        <f t="shared" si="4"/>
        <v>-</v>
      </c>
      <c r="G24" s="60" t="str">
        <f t="shared" si="4"/>
        <v>-</v>
      </c>
      <c r="H24" s="78">
        <f t="shared" si="4"/>
        <v>0</v>
      </c>
      <c r="I24" s="78">
        <f t="shared" si="4"/>
        <v>0</v>
      </c>
      <c r="J24" s="78">
        <f t="shared" si="4"/>
        <v>0</v>
      </c>
      <c r="K24" s="78">
        <f t="shared" si="4"/>
        <v>0</v>
      </c>
      <c r="L24" s="78">
        <f t="shared" si="4"/>
        <v>0</v>
      </c>
      <c r="M24" s="60" t="str">
        <f>IF(OR(M12="Σαβ", M12="Κυρ"),"-",SUM(M21:M23))</f>
        <v>-</v>
      </c>
      <c r="N24" s="60" t="str">
        <f>IF(OR(N12="Σαβ", N12="Κυρ"),"-",SUM(N21:N23))</f>
        <v>-</v>
      </c>
      <c r="O24" s="78">
        <f>IF(OR(O12="Σαβ", O12="Κυρ"),"-",SUM(O21:O23))</f>
        <v>0</v>
      </c>
      <c r="P24" s="78">
        <f>IF(OR(P12="Σαβ", P12="Κυρ"),"-",SUM(P21:P23))</f>
        <v>0</v>
      </c>
      <c r="Q24" s="78">
        <f t="shared" ref="Q24:AC24" si="5">IF(OR(Q12="Σαβ", Q12="Κυρ"),"-",SUM(Q21:Q23))</f>
        <v>0</v>
      </c>
      <c r="R24" s="78">
        <f t="shared" si="5"/>
        <v>0</v>
      </c>
      <c r="S24" s="60" t="s">
        <v>78</v>
      </c>
      <c r="T24" s="60" t="str">
        <f t="shared" si="5"/>
        <v>-</v>
      </c>
      <c r="U24" s="60" t="str">
        <f t="shared" si="5"/>
        <v>-</v>
      </c>
      <c r="V24" s="60" t="s">
        <v>78</v>
      </c>
      <c r="W24" s="78">
        <f t="shared" si="5"/>
        <v>0</v>
      </c>
      <c r="X24" s="78">
        <f t="shared" si="5"/>
        <v>0</v>
      </c>
      <c r="Y24" s="78">
        <f t="shared" si="5"/>
        <v>0</v>
      </c>
      <c r="Z24" s="78">
        <f t="shared" si="5"/>
        <v>0</v>
      </c>
      <c r="AA24" s="60" t="str">
        <f t="shared" si="5"/>
        <v>-</v>
      </c>
      <c r="AB24" s="60" t="str">
        <f t="shared" si="5"/>
        <v>-</v>
      </c>
      <c r="AC24" s="78">
        <f t="shared" si="5"/>
        <v>0</v>
      </c>
      <c r="AD24" s="78">
        <f>IF(OR(AD12="Σαβ", AD12="Κυρ"),"-",SUM(AD21:AD23))</f>
        <v>0</v>
      </c>
      <c r="AE24" s="78">
        <f>IF(OR(AE12="Σαβ", AE12="Κυρ"),"-",SUM(AE21:AE23))</f>
        <v>0</v>
      </c>
      <c r="AF24" s="55">
        <f>SUM(B24:AE24)</f>
        <v>0</v>
      </c>
    </row>
    <row r="25" spans="1:32" ht="15.75" thickBo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5"/>
    </row>
    <row r="26" spans="1:32" ht="15" x14ac:dyDescent="0.25">
      <c r="A26" s="29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2"/>
    </row>
    <row r="27" spans="1:32" x14ac:dyDescent="0.2">
      <c r="A27" s="7"/>
      <c r="B27" s="101"/>
      <c r="C27" s="101"/>
      <c r="D27" s="101"/>
      <c r="E27" s="101"/>
      <c r="F27" s="87"/>
      <c r="G27" s="87"/>
      <c r="H27" s="101"/>
      <c r="I27" s="101"/>
      <c r="J27" s="101"/>
      <c r="K27" s="101"/>
      <c r="L27" s="101"/>
      <c r="M27" s="87"/>
      <c r="N27" s="87"/>
      <c r="O27" s="101"/>
      <c r="P27" s="101"/>
      <c r="Q27" s="101"/>
      <c r="R27" s="101"/>
      <c r="S27" s="87"/>
      <c r="T27" s="87"/>
      <c r="U27" s="87"/>
      <c r="V27" s="87"/>
      <c r="W27" s="101"/>
      <c r="X27" s="101"/>
      <c r="Y27" s="101"/>
      <c r="Z27" s="101"/>
      <c r="AA27" s="87"/>
      <c r="AB27" s="87"/>
      <c r="AC27" s="101"/>
      <c r="AD27" s="101"/>
      <c r="AE27" s="101"/>
      <c r="AF27" s="13">
        <f>SUM(B27:AE27)</f>
        <v>0</v>
      </c>
    </row>
    <row r="28" spans="1:32" x14ac:dyDescent="0.2">
      <c r="A28" s="7"/>
      <c r="B28" s="101"/>
      <c r="C28" s="101"/>
      <c r="D28" s="101"/>
      <c r="E28" s="101"/>
      <c r="F28" s="87"/>
      <c r="G28" s="87"/>
      <c r="H28" s="101"/>
      <c r="I28" s="101"/>
      <c r="J28" s="101"/>
      <c r="K28" s="101"/>
      <c r="L28" s="101"/>
      <c r="M28" s="87"/>
      <c r="N28" s="87"/>
      <c r="O28" s="101"/>
      <c r="P28" s="101"/>
      <c r="Q28" s="101"/>
      <c r="R28" s="101"/>
      <c r="S28" s="87"/>
      <c r="T28" s="87"/>
      <c r="U28" s="87"/>
      <c r="V28" s="87"/>
      <c r="W28" s="101"/>
      <c r="X28" s="101"/>
      <c r="Y28" s="101"/>
      <c r="Z28" s="101"/>
      <c r="AA28" s="87"/>
      <c r="AB28" s="87"/>
      <c r="AC28" s="101"/>
      <c r="AD28" s="101"/>
      <c r="AE28" s="101"/>
      <c r="AF28" s="13">
        <f t="shared" ref="AF28:AF29" si="6">SUM(B28:AE28)</f>
        <v>0</v>
      </c>
    </row>
    <row r="29" spans="1:32" x14ac:dyDescent="0.2">
      <c r="A29" s="6"/>
      <c r="B29" s="101"/>
      <c r="C29" s="101"/>
      <c r="D29" s="101"/>
      <c r="E29" s="101"/>
      <c r="F29" s="87"/>
      <c r="G29" s="87"/>
      <c r="H29" s="101"/>
      <c r="I29" s="101"/>
      <c r="J29" s="101"/>
      <c r="K29" s="101"/>
      <c r="L29" s="101"/>
      <c r="M29" s="87"/>
      <c r="N29" s="87"/>
      <c r="O29" s="101"/>
      <c r="P29" s="101"/>
      <c r="Q29" s="101"/>
      <c r="R29" s="101"/>
      <c r="S29" s="87"/>
      <c r="T29" s="87"/>
      <c r="U29" s="87"/>
      <c r="V29" s="87"/>
      <c r="W29" s="101"/>
      <c r="X29" s="101"/>
      <c r="Y29" s="101"/>
      <c r="Z29" s="101"/>
      <c r="AA29" s="87"/>
      <c r="AB29" s="87"/>
      <c r="AC29" s="101"/>
      <c r="AD29" s="101"/>
      <c r="AE29" s="101"/>
      <c r="AF29" s="13">
        <f t="shared" si="6"/>
        <v>0</v>
      </c>
    </row>
    <row r="30" spans="1:32" ht="15.75" thickBot="1" x14ac:dyDescent="0.3">
      <c r="A30" s="28" t="s">
        <v>6</v>
      </c>
      <c r="B30" s="78">
        <f t="shared" ref="B30:L30" si="7">IF(OR(B12="Σαβ", B12="Κυρ"),"-",SUM(B27:B29))</f>
        <v>0</v>
      </c>
      <c r="C30" s="78">
        <f t="shared" si="7"/>
        <v>0</v>
      </c>
      <c r="D30" s="78">
        <f t="shared" si="7"/>
        <v>0</v>
      </c>
      <c r="E30" s="78">
        <f t="shared" si="7"/>
        <v>0</v>
      </c>
      <c r="F30" s="60" t="str">
        <f t="shared" si="7"/>
        <v>-</v>
      </c>
      <c r="G30" s="60" t="str">
        <f t="shared" si="7"/>
        <v>-</v>
      </c>
      <c r="H30" s="78">
        <f t="shared" si="7"/>
        <v>0</v>
      </c>
      <c r="I30" s="78">
        <f t="shared" si="7"/>
        <v>0</v>
      </c>
      <c r="J30" s="78">
        <f t="shared" si="7"/>
        <v>0</v>
      </c>
      <c r="K30" s="78">
        <f t="shared" si="7"/>
        <v>0</v>
      </c>
      <c r="L30" s="78">
        <f t="shared" si="7"/>
        <v>0</v>
      </c>
      <c r="M30" s="60" t="str">
        <f>IF(OR(M12="Σαβ", M12="Κυρ"),"-",SUM(M27:M29))</f>
        <v>-</v>
      </c>
      <c r="N30" s="60" t="str">
        <f>IF(OR(N12="Σαβ", N12="Κυρ"),"-",SUM(N27:N29))</f>
        <v>-</v>
      </c>
      <c r="O30" s="78">
        <f>IF(OR(O12="Σαβ", O12="Κυρ"),"-",SUM(O27:O29))</f>
        <v>0</v>
      </c>
      <c r="P30" s="78">
        <f>IF(OR(P12="Σαβ", P12="Κυρ"),"-",SUM(P27:P29))</f>
        <v>0</v>
      </c>
      <c r="Q30" s="78">
        <f t="shared" ref="Q30:AC30" si="8">IF(OR(Q12="Σαβ", Q12="Κυρ"),"-",SUM(Q27:Q29))</f>
        <v>0</v>
      </c>
      <c r="R30" s="78">
        <f t="shared" si="8"/>
        <v>0</v>
      </c>
      <c r="S30" s="60" t="s">
        <v>78</v>
      </c>
      <c r="T30" s="60" t="str">
        <f t="shared" si="8"/>
        <v>-</v>
      </c>
      <c r="U30" s="60" t="str">
        <f t="shared" si="8"/>
        <v>-</v>
      </c>
      <c r="V30" s="60" t="s">
        <v>78</v>
      </c>
      <c r="W30" s="78">
        <f t="shared" si="8"/>
        <v>0</v>
      </c>
      <c r="X30" s="78">
        <f t="shared" si="8"/>
        <v>0</v>
      </c>
      <c r="Y30" s="78">
        <f t="shared" si="8"/>
        <v>0</v>
      </c>
      <c r="Z30" s="78">
        <f t="shared" si="8"/>
        <v>0</v>
      </c>
      <c r="AA30" s="60" t="str">
        <f t="shared" si="8"/>
        <v>-</v>
      </c>
      <c r="AB30" s="60" t="str">
        <f t="shared" si="8"/>
        <v>-</v>
      </c>
      <c r="AC30" s="78">
        <f t="shared" si="8"/>
        <v>0</v>
      </c>
      <c r="AD30" s="78">
        <f>IF(OR(AD12="Σαβ", AD12="Κυρ"),"-",SUM(AD27:AD29))</f>
        <v>0</v>
      </c>
      <c r="AE30" s="78">
        <f>IF(OR(AE12="Σαβ", AE12="Κυρ"),"-",SUM(AE27:AE29))</f>
        <v>0</v>
      </c>
      <c r="AF30" s="14">
        <f>SUM(B30:AE30)</f>
        <v>0</v>
      </c>
    </row>
    <row r="31" spans="1:32" ht="15.75" thickBot="1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"/>
    </row>
    <row r="32" spans="1:32" ht="15.75" thickBot="1" x14ac:dyDescent="0.3">
      <c r="A32" s="9"/>
      <c r="AF32" s="2"/>
    </row>
    <row r="33" spans="1:32" ht="26.25" thickBot="1" x14ac:dyDescent="0.3">
      <c r="A33" s="37" t="s">
        <v>45</v>
      </c>
      <c r="B33" s="56">
        <f>IF(OR(B12="Σαβ", B12="Κυρ"),"-",SUM(B18+B24+B30))</f>
        <v>0</v>
      </c>
      <c r="C33" s="56">
        <f t="shared" ref="C33:L33" si="9">IF(OR(C12="Σαβ", C12="Κυρ"),"-",SUM(C18+C24+C30))</f>
        <v>0</v>
      </c>
      <c r="D33" s="56">
        <f t="shared" si="9"/>
        <v>0</v>
      </c>
      <c r="E33" s="56">
        <f t="shared" si="9"/>
        <v>0</v>
      </c>
      <c r="F33" s="63" t="str">
        <f t="shared" si="9"/>
        <v>-</v>
      </c>
      <c r="G33" s="63" t="str">
        <f t="shared" si="9"/>
        <v>-</v>
      </c>
      <c r="H33" s="56">
        <f t="shared" si="9"/>
        <v>0</v>
      </c>
      <c r="I33" s="56">
        <f t="shared" si="9"/>
        <v>0</v>
      </c>
      <c r="J33" s="56">
        <f t="shared" si="9"/>
        <v>0</v>
      </c>
      <c r="K33" s="56">
        <f t="shared" si="9"/>
        <v>0</v>
      </c>
      <c r="L33" s="56">
        <f t="shared" si="9"/>
        <v>0</v>
      </c>
      <c r="M33" s="63" t="str">
        <f>IF(OR(M12="Σαβ", M12="Κυρ"),"-",SUM(M18+M24+M30))</f>
        <v>-</v>
      </c>
      <c r="N33" s="63" t="str">
        <f>IF(OR(N12="Σαβ", N12="Κυρ"),"-",SUM(N18+N24+N30))</f>
        <v>-</v>
      </c>
      <c r="O33" s="56">
        <f>IF(OR(O12="Σαβ", O12="Κυρ"),"-",SUM(O18+O24+O30))</f>
        <v>0</v>
      </c>
      <c r="P33" s="56">
        <f>IF(OR(P12="Σαβ", P12="Κυρ"),"-",SUM(P18+P24+P30))</f>
        <v>0</v>
      </c>
      <c r="Q33" s="56">
        <f t="shared" ref="Q33:AC33" si="10">IF(OR(Q12="Σαβ", Q12="Κυρ"),"-",SUM(Q18+Q24+Q30))</f>
        <v>0</v>
      </c>
      <c r="R33" s="56">
        <f t="shared" si="10"/>
        <v>0</v>
      </c>
      <c r="S33" s="63" t="s">
        <v>78</v>
      </c>
      <c r="T33" s="63" t="str">
        <f t="shared" si="10"/>
        <v>-</v>
      </c>
      <c r="U33" s="63" t="str">
        <f t="shared" si="10"/>
        <v>-</v>
      </c>
      <c r="V33" s="63" t="s">
        <v>78</v>
      </c>
      <c r="W33" s="56">
        <f t="shared" si="10"/>
        <v>0</v>
      </c>
      <c r="X33" s="56">
        <f t="shared" si="10"/>
        <v>0</v>
      </c>
      <c r="Y33" s="56">
        <f t="shared" si="10"/>
        <v>0</v>
      </c>
      <c r="Z33" s="56">
        <f t="shared" si="10"/>
        <v>0</v>
      </c>
      <c r="AA33" s="63" t="str">
        <f t="shared" si="10"/>
        <v>-</v>
      </c>
      <c r="AB33" s="63" t="str">
        <f t="shared" si="10"/>
        <v>-</v>
      </c>
      <c r="AC33" s="56">
        <f t="shared" si="10"/>
        <v>0</v>
      </c>
      <c r="AD33" s="56">
        <f>IF(OR(AD12="Σαβ", AD12="Κυρ"),"-",SUM(AD18+AD24+AD30))</f>
        <v>0</v>
      </c>
      <c r="AE33" s="56">
        <f>IF(OR(AE12="Σαβ", AE12="Κυρ"),"-",SUM(AE18+AE24+AE30))</f>
        <v>0</v>
      </c>
      <c r="AF33" s="57">
        <f>SUM(B33:AE33)</f>
        <v>0</v>
      </c>
    </row>
    <row r="34" spans="1:32" ht="15.75" thickBo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2"/>
    </row>
    <row r="35" spans="1:32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84</v>
      </c>
      <c r="X35" s="49"/>
      <c r="Y35" s="50"/>
      <c r="Z35" s="50"/>
      <c r="AA35" s="50"/>
      <c r="AB35" s="50"/>
      <c r="AC35" s="50"/>
      <c r="AD35" s="50"/>
      <c r="AE35" s="50"/>
      <c r="AF35" s="52"/>
    </row>
    <row r="36" spans="1:32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19"/>
      <c r="AE36" s="19"/>
      <c r="AF36" s="22">
        <v>8</v>
      </c>
    </row>
    <row r="37" spans="1:32" x14ac:dyDescent="0.2">
      <c r="W37" s="33" t="s">
        <v>21</v>
      </c>
      <c r="X37" s="19"/>
      <c r="Y37" s="19"/>
      <c r="Z37" s="19"/>
      <c r="AA37" s="19"/>
      <c r="AB37" s="19"/>
      <c r="AC37" s="19"/>
      <c r="AD37" s="19"/>
      <c r="AE37" s="19"/>
      <c r="AF37" s="22">
        <v>40</v>
      </c>
    </row>
    <row r="38" spans="1:32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147"/>
      <c r="AE38" s="147"/>
      <c r="AF38" s="20"/>
    </row>
    <row r="39" spans="1:32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147"/>
      <c r="AE39" s="147"/>
      <c r="AF39" s="22">
        <v>0</v>
      </c>
    </row>
    <row r="40" spans="1:32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4"/>
      <c r="AE40" s="24"/>
      <c r="AF40" s="26">
        <v>1720</v>
      </c>
    </row>
    <row r="42" spans="1:32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</row>
    <row r="43" spans="1:32" ht="33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</row>
  </sheetData>
  <sheetProtection formatCells="0" formatColumns="0" formatRows="0" insertRows="0"/>
  <mergeCells count="16">
    <mergeCell ref="B10:AF10"/>
    <mergeCell ref="A35:E35"/>
    <mergeCell ref="H35:Q35"/>
    <mergeCell ref="B6:E6"/>
    <mergeCell ref="B5:Y5"/>
    <mergeCell ref="F6:G6"/>
    <mergeCell ref="H6:Y6"/>
    <mergeCell ref="B7:Y7"/>
    <mergeCell ref="B8:Y8"/>
    <mergeCell ref="A42:AF42"/>
    <mergeCell ref="A43:AF43"/>
    <mergeCell ref="H36:Q36"/>
    <mergeCell ref="H38:Q38"/>
    <mergeCell ref="H39:Q39"/>
    <mergeCell ref="H40:Q40"/>
    <mergeCell ref="W38:AE39"/>
  </mergeCells>
  <phoneticPr fontId="20" type="noConversion"/>
  <pageMargins left="0.7" right="0.7" top="0.75" bottom="0.75" header="0.3" footer="0.3"/>
  <pageSetup paperSize="9" scale="60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A828DA5A-388E-43D0-AB8B-B940FBB36D7D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Φύλλο6">
    <tabColor theme="7" tint="0.59999389629810485"/>
    <pageSetUpPr fitToPage="1"/>
  </sheetPr>
  <dimension ref="A1:AG43"/>
  <sheetViews>
    <sheetView tabSelected="1" topLeftCell="A8" workbookViewId="0">
      <selection activeCell="G35" sqref="G35"/>
    </sheetView>
  </sheetViews>
  <sheetFormatPr defaultRowHeight="12.75" x14ac:dyDescent="0.2"/>
  <cols>
    <col min="1" max="1" width="38.85546875" customWidth="1"/>
    <col min="2" max="32" width="5.7109375" customWidth="1"/>
    <col min="33" max="33" width="8.7109375" bestFit="1" customWidth="1"/>
  </cols>
  <sheetData>
    <row r="1" spans="1:33" ht="15" x14ac:dyDescent="0.25">
      <c r="A1" s="2"/>
      <c r="E1" s="1"/>
    </row>
    <row r="2" spans="1:33" ht="15.75" x14ac:dyDescent="0.25">
      <c r="A2" s="18" t="s">
        <v>18</v>
      </c>
    </row>
    <row r="3" spans="1:33" x14ac:dyDescent="0.2">
      <c r="B3" s="41" t="s">
        <v>12</v>
      </c>
    </row>
    <row r="4" spans="1:33" ht="13.5" thickBot="1" x14ac:dyDescent="0.25"/>
    <row r="5" spans="1:33" ht="15.75" thickBot="1" x14ac:dyDescent="0.3">
      <c r="A5" s="38" t="s">
        <v>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33" ht="15.75" customHeight="1" thickBot="1" x14ac:dyDescent="0.3">
      <c r="A6" s="38" t="s">
        <v>19</v>
      </c>
      <c r="B6" s="159" t="s">
        <v>80</v>
      </c>
      <c r="C6" s="160"/>
      <c r="D6" s="160"/>
      <c r="E6" s="160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33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</row>
    <row r="8" spans="1:33" ht="15.75" thickBot="1" x14ac:dyDescent="0.3">
      <c r="A8" s="38" t="s">
        <v>20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</row>
    <row r="9" spans="1:33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33" ht="16.5" customHeight="1" thickBot="1" x14ac:dyDescent="0.25">
      <c r="A10" s="15" t="s">
        <v>2</v>
      </c>
      <c r="B10" s="136" t="s">
        <v>91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8"/>
    </row>
    <row r="11" spans="1:33" ht="15.75" x14ac:dyDescent="0.25">
      <c r="A11" s="11" t="s">
        <v>0</v>
      </c>
      <c r="B11" s="74">
        <v>1</v>
      </c>
      <c r="C11" s="12">
        <v>2</v>
      </c>
      <c r="D11" s="104">
        <v>3</v>
      </c>
      <c r="E11" s="104">
        <v>4</v>
      </c>
      <c r="F11" s="104">
        <v>5</v>
      </c>
      <c r="G11" s="104">
        <v>6</v>
      </c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12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12">
        <v>25</v>
      </c>
      <c r="AA11" s="12">
        <v>26</v>
      </c>
      <c r="AB11" s="12">
        <v>27</v>
      </c>
      <c r="AC11" s="12">
        <v>28</v>
      </c>
      <c r="AD11" s="12">
        <v>29</v>
      </c>
      <c r="AE11" s="12">
        <v>30</v>
      </c>
      <c r="AF11" s="12">
        <v>31</v>
      </c>
      <c r="AG11" s="40" t="s">
        <v>1</v>
      </c>
    </row>
    <row r="12" spans="1:33" ht="16.5" thickBot="1" x14ac:dyDescent="0.3">
      <c r="A12" s="43" t="s">
        <v>16</v>
      </c>
      <c r="B12" s="75" t="s">
        <v>33</v>
      </c>
      <c r="C12" s="34" t="s">
        <v>23</v>
      </c>
      <c r="D12" s="34" t="s">
        <v>34</v>
      </c>
      <c r="E12" s="34" t="s">
        <v>35</v>
      </c>
      <c r="F12" s="34" t="s">
        <v>31</v>
      </c>
      <c r="G12" s="34" t="s">
        <v>32</v>
      </c>
      <c r="H12" s="34" t="s">
        <v>24</v>
      </c>
      <c r="I12" s="34" t="s">
        <v>33</v>
      </c>
      <c r="J12" s="34" t="s">
        <v>23</v>
      </c>
      <c r="K12" s="34" t="s">
        <v>34</v>
      </c>
      <c r="L12" s="34" t="s">
        <v>35</v>
      </c>
      <c r="M12" s="34" t="s">
        <v>31</v>
      </c>
      <c r="N12" s="34" t="s">
        <v>32</v>
      </c>
      <c r="O12" s="34" t="s">
        <v>24</v>
      </c>
      <c r="P12" s="34" t="s">
        <v>33</v>
      </c>
      <c r="Q12" s="34" t="s">
        <v>23</v>
      </c>
      <c r="R12" s="34" t="s">
        <v>34</v>
      </c>
      <c r="S12" s="34" t="s">
        <v>35</v>
      </c>
      <c r="T12" s="34" t="s">
        <v>31</v>
      </c>
      <c r="U12" s="34" t="s">
        <v>32</v>
      </c>
      <c r="V12" s="34" t="s">
        <v>24</v>
      </c>
      <c r="W12" s="34" t="s">
        <v>33</v>
      </c>
      <c r="X12" s="34" t="s">
        <v>23</v>
      </c>
      <c r="Y12" s="34" t="s">
        <v>34</v>
      </c>
      <c r="Z12" s="34" t="s">
        <v>35</v>
      </c>
      <c r="AA12" s="34" t="s">
        <v>31</v>
      </c>
      <c r="AB12" s="34" t="s">
        <v>32</v>
      </c>
      <c r="AC12" s="34" t="s">
        <v>24</v>
      </c>
      <c r="AD12" s="34" t="s">
        <v>33</v>
      </c>
      <c r="AE12" s="34" t="s">
        <v>23</v>
      </c>
      <c r="AF12" s="34" t="s">
        <v>34</v>
      </c>
      <c r="AG12" s="8"/>
    </row>
    <row r="13" spans="1:33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</row>
    <row r="14" spans="1:33" ht="15" x14ac:dyDescent="0.25">
      <c r="A14" s="29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30"/>
    </row>
    <row r="15" spans="1:33" x14ac:dyDescent="0.2">
      <c r="A15" s="46" t="s">
        <v>25</v>
      </c>
      <c r="B15" s="87"/>
      <c r="C15" s="101"/>
      <c r="D15" s="87"/>
      <c r="E15" s="87"/>
      <c r="F15" s="101"/>
      <c r="G15" s="101"/>
      <c r="H15" s="101"/>
      <c r="I15" s="101"/>
      <c r="J15" s="101"/>
      <c r="K15" s="87"/>
      <c r="L15" s="87"/>
      <c r="M15" s="101"/>
      <c r="N15" s="101"/>
      <c r="O15" s="101"/>
      <c r="P15" s="101"/>
      <c r="Q15" s="101"/>
      <c r="R15" s="87"/>
      <c r="S15" s="87"/>
      <c r="T15" s="101"/>
      <c r="U15" s="101"/>
      <c r="V15" s="101"/>
      <c r="W15" s="101"/>
      <c r="X15" s="101"/>
      <c r="Y15" s="87"/>
      <c r="Z15" s="87"/>
      <c r="AA15" s="101"/>
      <c r="AB15" s="101"/>
      <c r="AC15" s="101"/>
      <c r="AD15" s="101"/>
      <c r="AE15" s="101"/>
      <c r="AF15" s="87"/>
      <c r="AG15" s="13">
        <f>SUM(B15:AF15)</f>
        <v>0</v>
      </c>
    </row>
    <row r="16" spans="1:33" x14ac:dyDescent="0.2">
      <c r="A16" s="46" t="s">
        <v>26</v>
      </c>
      <c r="B16" s="87"/>
      <c r="C16" s="101"/>
      <c r="D16" s="87"/>
      <c r="E16" s="87"/>
      <c r="F16" s="101"/>
      <c r="G16" s="101"/>
      <c r="H16" s="101"/>
      <c r="I16" s="101"/>
      <c r="J16" s="101"/>
      <c r="K16" s="87"/>
      <c r="L16" s="87"/>
      <c r="M16" s="101"/>
      <c r="N16" s="101"/>
      <c r="O16" s="101"/>
      <c r="P16" s="101"/>
      <c r="Q16" s="101"/>
      <c r="R16" s="87"/>
      <c r="S16" s="87"/>
      <c r="T16" s="101"/>
      <c r="U16" s="101"/>
      <c r="V16" s="101"/>
      <c r="W16" s="101"/>
      <c r="X16" s="101"/>
      <c r="Y16" s="87"/>
      <c r="Z16" s="87"/>
      <c r="AA16" s="101"/>
      <c r="AB16" s="101"/>
      <c r="AC16" s="101"/>
      <c r="AD16" s="101"/>
      <c r="AE16" s="101"/>
      <c r="AF16" s="87"/>
      <c r="AG16" s="13">
        <f>SUM(B16:AF16)</f>
        <v>0</v>
      </c>
    </row>
    <row r="17" spans="1:33" x14ac:dyDescent="0.2">
      <c r="A17" s="46" t="s">
        <v>27</v>
      </c>
      <c r="B17" s="87"/>
      <c r="C17" s="101"/>
      <c r="D17" s="87"/>
      <c r="E17" s="87"/>
      <c r="F17" s="101"/>
      <c r="G17" s="101"/>
      <c r="H17" s="101"/>
      <c r="I17" s="101"/>
      <c r="J17" s="101"/>
      <c r="K17" s="87"/>
      <c r="L17" s="87"/>
      <c r="M17" s="101"/>
      <c r="N17" s="101"/>
      <c r="O17" s="101"/>
      <c r="P17" s="101"/>
      <c r="Q17" s="101"/>
      <c r="R17" s="87"/>
      <c r="S17" s="87"/>
      <c r="T17" s="101"/>
      <c r="U17" s="101"/>
      <c r="V17" s="101"/>
      <c r="W17" s="101"/>
      <c r="X17" s="101"/>
      <c r="Y17" s="87"/>
      <c r="Z17" s="87"/>
      <c r="AA17" s="101"/>
      <c r="AB17" s="101"/>
      <c r="AC17" s="101"/>
      <c r="AD17" s="101"/>
      <c r="AE17" s="101"/>
      <c r="AF17" s="87"/>
      <c r="AG17" s="13">
        <f>SUM(B17:AF17)</f>
        <v>0</v>
      </c>
    </row>
    <row r="18" spans="1:33" ht="15.75" thickBot="1" x14ac:dyDescent="0.3">
      <c r="A18" s="28" t="s">
        <v>4</v>
      </c>
      <c r="B18" s="60" t="s">
        <v>78</v>
      </c>
      <c r="C18" s="78">
        <f>IF(OR(C12="Σαβ", C12="Κυρ"),"-",SUM(C15:C17))</f>
        <v>0</v>
      </c>
      <c r="D18" s="60" t="s">
        <v>78</v>
      </c>
      <c r="E18" s="60" t="str">
        <f>IF(OR(E12="Σαβ", E12="Κυρ"),"-",SUM(E15:E17))</f>
        <v>-</v>
      </c>
      <c r="F18" s="78">
        <f>IF(OR(F12="Σαβ", F12="Κυρ"),"-",SUM(F15:F17))</f>
        <v>0</v>
      </c>
      <c r="G18" s="78">
        <f t="shared" ref="G18" si="0">IF(OR(G12="Σαβ", G12="Κυρ"),"-",SUM(G15:G17))</f>
        <v>0</v>
      </c>
      <c r="H18" s="78">
        <f t="shared" ref="H18:AF18" si="1">IF(OR(H12="Σαβ", H12="Κυρ"),"-",SUM(H15:H17))</f>
        <v>0</v>
      </c>
      <c r="I18" s="78">
        <f t="shared" si="1"/>
        <v>0</v>
      </c>
      <c r="J18" s="78">
        <f t="shared" si="1"/>
        <v>0</v>
      </c>
      <c r="K18" s="60" t="str">
        <f t="shared" si="1"/>
        <v>-</v>
      </c>
      <c r="L18" s="60" t="str">
        <f t="shared" si="1"/>
        <v>-</v>
      </c>
      <c r="M18" s="78">
        <f t="shared" si="1"/>
        <v>0</v>
      </c>
      <c r="N18" s="78">
        <f t="shared" si="1"/>
        <v>0</v>
      </c>
      <c r="O18" s="78">
        <f t="shared" si="1"/>
        <v>0</v>
      </c>
      <c r="P18" s="78">
        <f t="shared" si="1"/>
        <v>0</v>
      </c>
      <c r="Q18" s="78">
        <f t="shared" si="1"/>
        <v>0</v>
      </c>
      <c r="R18" s="60" t="str">
        <f t="shared" si="1"/>
        <v>-</v>
      </c>
      <c r="S18" s="60" t="str">
        <f t="shared" si="1"/>
        <v>-</v>
      </c>
      <c r="T18" s="78">
        <f t="shared" si="1"/>
        <v>0</v>
      </c>
      <c r="U18" s="78">
        <f t="shared" si="1"/>
        <v>0</v>
      </c>
      <c r="V18" s="78">
        <f t="shared" si="1"/>
        <v>0</v>
      </c>
      <c r="W18" s="78">
        <f t="shared" si="1"/>
        <v>0</v>
      </c>
      <c r="X18" s="78">
        <f t="shared" si="1"/>
        <v>0</v>
      </c>
      <c r="Y18" s="60" t="str">
        <f t="shared" si="1"/>
        <v>-</v>
      </c>
      <c r="Z18" s="60" t="str">
        <f t="shared" si="1"/>
        <v>-</v>
      </c>
      <c r="AA18" s="78">
        <f t="shared" si="1"/>
        <v>0</v>
      </c>
      <c r="AB18" s="78">
        <f t="shared" si="1"/>
        <v>0</v>
      </c>
      <c r="AC18" s="78">
        <f t="shared" si="1"/>
        <v>0</v>
      </c>
      <c r="AD18" s="78">
        <f t="shared" si="1"/>
        <v>0</v>
      </c>
      <c r="AE18" s="78">
        <f t="shared" si="1"/>
        <v>0</v>
      </c>
      <c r="AF18" s="60" t="str">
        <f t="shared" si="1"/>
        <v>-</v>
      </c>
      <c r="AG18" s="54">
        <f>SUM(B18:AF18)</f>
        <v>0</v>
      </c>
    </row>
    <row r="19" spans="1:33" ht="15.75" thickBot="1" x14ac:dyDescent="0.3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6"/>
    </row>
    <row r="20" spans="1:33" ht="15" x14ac:dyDescent="0.25">
      <c r="A20" s="29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1" spans="1:33" x14ac:dyDescent="0.2">
      <c r="A21" s="46" t="s">
        <v>28</v>
      </c>
      <c r="B21" s="87"/>
      <c r="C21" s="101"/>
      <c r="D21" s="87"/>
      <c r="E21" s="87"/>
      <c r="F21" s="101"/>
      <c r="G21" s="101"/>
      <c r="H21" s="101"/>
      <c r="I21" s="101"/>
      <c r="J21" s="101"/>
      <c r="K21" s="87"/>
      <c r="L21" s="87"/>
      <c r="M21" s="101"/>
      <c r="N21" s="101"/>
      <c r="O21" s="101"/>
      <c r="P21" s="101"/>
      <c r="Q21" s="101"/>
      <c r="R21" s="87"/>
      <c r="S21" s="87"/>
      <c r="T21" s="101"/>
      <c r="U21" s="101"/>
      <c r="V21" s="101"/>
      <c r="W21" s="101"/>
      <c r="X21" s="101"/>
      <c r="Y21" s="87"/>
      <c r="Z21" s="87"/>
      <c r="AA21" s="101"/>
      <c r="AB21" s="101"/>
      <c r="AC21" s="101"/>
      <c r="AD21" s="101"/>
      <c r="AE21" s="101"/>
      <c r="AF21" s="87"/>
      <c r="AG21" s="13">
        <f>SUM(B21:AF21)</f>
        <v>0</v>
      </c>
    </row>
    <row r="22" spans="1:33" x14ac:dyDescent="0.2">
      <c r="A22" s="46" t="s">
        <v>29</v>
      </c>
      <c r="B22" s="87"/>
      <c r="C22" s="101"/>
      <c r="D22" s="87"/>
      <c r="E22" s="87"/>
      <c r="F22" s="101"/>
      <c r="G22" s="101"/>
      <c r="H22" s="101"/>
      <c r="I22" s="101"/>
      <c r="J22" s="101"/>
      <c r="K22" s="87"/>
      <c r="L22" s="87"/>
      <c r="M22" s="101"/>
      <c r="N22" s="101"/>
      <c r="O22" s="101"/>
      <c r="P22" s="101"/>
      <c r="Q22" s="101"/>
      <c r="R22" s="87"/>
      <c r="S22" s="87"/>
      <c r="T22" s="101"/>
      <c r="U22" s="101"/>
      <c r="V22" s="101"/>
      <c r="W22" s="101"/>
      <c r="X22" s="101"/>
      <c r="Y22" s="87"/>
      <c r="Z22" s="87"/>
      <c r="AA22" s="101"/>
      <c r="AB22" s="101"/>
      <c r="AC22" s="101"/>
      <c r="AD22" s="101"/>
      <c r="AE22" s="101"/>
      <c r="AF22" s="87"/>
      <c r="AG22" s="13">
        <f>SUM(B22:AF22)</f>
        <v>0</v>
      </c>
    </row>
    <row r="23" spans="1:33" x14ac:dyDescent="0.2">
      <c r="A23" s="46" t="s">
        <v>30</v>
      </c>
      <c r="B23" s="87"/>
      <c r="C23" s="101"/>
      <c r="D23" s="87"/>
      <c r="E23" s="87"/>
      <c r="F23" s="101"/>
      <c r="G23" s="101"/>
      <c r="H23" s="101"/>
      <c r="I23" s="101"/>
      <c r="J23" s="101"/>
      <c r="K23" s="87"/>
      <c r="L23" s="87"/>
      <c r="M23" s="101"/>
      <c r="N23" s="101"/>
      <c r="O23" s="101"/>
      <c r="P23" s="101"/>
      <c r="Q23" s="101"/>
      <c r="R23" s="87"/>
      <c r="S23" s="87"/>
      <c r="T23" s="101"/>
      <c r="U23" s="101"/>
      <c r="V23" s="101"/>
      <c r="W23" s="101"/>
      <c r="X23" s="101"/>
      <c r="Y23" s="87"/>
      <c r="Z23" s="87"/>
      <c r="AA23" s="101"/>
      <c r="AB23" s="101"/>
      <c r="AC23" s="101"/>
      <c r="AD23" s="101"/>
      <c r="AE23" s="101"/>
      <c r="AF23" s="87"/>
      <c r="AG23" s="13">
        <f>SUM(B23:AF23)</f>
        <v>0</v>
      </c>
    </row>
    <row r="24" spans="1:33" ht="15.75" thickBot="1" x14ac:dyDescent="0.3">
      <c r="A24" s="28" t="s">
        <v>5</v>
      </c>
      <c r="B24" s="60" t="s">
        <v>78</v>
      </c>
      <c r="C24" s="78">
        <f>IF(OR(C12="Σαβ", C12="Κυρ"),"-",SUM(C21:C23))</f>
        <v>0</v>
      </c>
      <c r="D24" s="60" t="s">
        <v>78</v>
      </c>
      <c r="E24" s="60" t="str">
        <f>IF(OR(E12="Σαβ", E12="Κυρ"),"-",SUM(E21:E23))</f>
        <v>-</v>
      </c>
      <c r="F24" s="78">
        <f>IF(OR(F12="Σαβ", F12="Κυρ"),"-",SUM(F21:F23))</f>
        <v>0</v>
      </c>
      <c r="G24" s="78">
        <f>IF(OR(G12="Σαβ", G12="Κυρ"),"-",SUM(G21:G23))</f>
        <v>0</v>
      </c>
      <c r="H24" s="78">
        <f t="shared" ref="H24:AF24" si="2">IF(OR(H12="Σαβ", H12="Κυρ"),"-",SUM(H21:H23))</f>
        <v>0</v>
      </c>
      <c r="I24" s="78">
        <f t="shared" si="2"/>
        <v>0</v>
      </c>
      <c r="J24" s="78">
        <f t="shared" si="2"/>
        <v>0</v>
      </c>
      <c r="K24" s="60" t="str">
        <f t="shared" si="2"/>
        <v>-</v>
      </c>
      <c r="L24" s="60" t="str">
        <f t="shared" si="2"/>
        <v>-</v>
      </c>
      <c r="M24" s="78">
        <f t="shared" si="2"/>
        <v>0</v>
      </c>
      <c r="N24" s="78">
        <f t="shared" si="2"/>
        <v>0</v>
      </c>
      <c r="O24" s="78">
        <f t="shared" si="2"/>
        <v>0</v>
      </c>
      <c r="P24" s="78">
        <f t="shared" si="2"/>
        <v>0</v>
      </c>
      <c r="Q24" s="78">
        <f t="shared" si="2"/>
        <v>0</v>
      </c>
      <c r="R24" s="60" t="str">
        <f t="shared" si="2"/>
        <v>-</v>
      </c>
      <c r="S24" s="60" t="str">
        <f t="shared" si="2"/>
        <v>-</v>
      </c>
      <c r="T24" s="78">
        <f t="shared" si="2"/>
        <v>0</v>
      </c>
      <c r="U24" s="78">
        <f t="shared" si="2"/>
        <v>0</v>
      </c>
      <c r="V24" s="78">
        <f t="shared" si="2"/>
        <v>0</v>
      </c>
      <c r="W24" s="78">
        <f t="shared" si="2"/>
        <v>0</v>
      </c>
      <c r="X24" s="78">
        <f t="shared" si="2"/>
        <v>0</v>
      </c>
      <c r="Y24" s="60" t="str">
        <f t="shared" si="2"/>
        <v>-</v>
      </c>
      <c r="Z24" s="60" t="str">
        <f t="shared" si="2"/>
        <v>-</v>
      </c>
      <c r="AA24" s="78">
        <f t="shared" si="2"/>
        <v>0</v>
      </c>
      <c r="AB24" s="78">
        <f t="shared" si="2"/>
        <v>0</v>
      </c>
      <c r="AC24" s="78">
        <f t="shared" si="2"/>
        <v>0</v>
      </c>
      <c r="AD24" s="78">
        <f t="shared" si="2"/>
        <v>0</v>
      </c>
      <c r="AE24" s="78">
        <f t="shared" si="2"/>
        <v>0</v>
      </c>
      <c r="AF24" s="60" t="str">
        <f t="shared" si="2"/>
        <v>-</v>
      </c>
      <c r="AG24" s="55">
        <f>SUM(B24:AF24)</f>
        <v>0</v>
      </c>
    </row>
    <row r="25" spans="1:33" ht="15.75" thickBo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5"/>
    </row>
    <row r="26" spans="1:33" ht="15" x14ac:dyDescent="0.25">
      <c r="A26" s="29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3" x14ac:dyDescent="0.2">
      <c r="A27" s="7"/>
      <c r="B27" s="87"/>
      <c r="C27" s="101"/>
      <c r="D27" s="87"/>
      <c r="E27" s="87"/>
      <c r="F27" s="101"/>
      <c r="G27" s="101"/>
      <c r="H27" s="101"/>
      <c r="I27" s="101"/>
      <c r="J27" s="101"/>
      <c r="K27" s="87"/>
      <c r="L27" s="87"/>
      <c r="M27" s="101"/>
      <c r="N27" s="101"/>
      <c r="O27" s="101"/>
      <c r="P27" s="101"/>
      <c r="Q27" s="101"/>
      <c r="R27" s="87"/>
      <c r="S27" s="87"/>
      <c r="T27" s="101"/>
      <c r="U27" s="101"/>
      <c r="V27" s="101"/>
      <c r="W27" s="101"/>
      <c r="X27" s="101"/>
      <c r="Y27" s="87"/>
      <c r="Z27" s="87"/>
      <c r="AA27" s="101"/>
      <c r="AB27" s="101"/>
      <c r="AC27" s="101"/>
      <c r="AD27" s="101"/>
      <c r="AE27" s="101"/>
      <c r="AF27" s="87"/>
      <c r="AG27" s="13">
        <f>SUM(B27:AF27)</f>
        <v>0</v>
      </c>
    </row>
    <row r="28" spans="1:33" x14ac:dyDescent="0.2">
      <c r="A28" s="7"/>
      <c r="B28" s="87"/>
      <c r="C28" s="101"/>
      <c r="D28" s="87"/>
      <c r="E28" s="87"/>
      <c r="F28" s="101"/>
      <c r="G28" s="101"/>
      <c r="H28" s="101"/>
      <c r="I28" s="101"/>
      <c r="J28" s="101"/>
      <c r="K28" s="87"/>
      <c r="L28" s="87"/>
      <c r="M28" s="101"/>
      <c r="N28" s="101"/>
      <c r="O28" s="101"/>
      <c r="P28" s="101"/>
      <c r="Q28" s="101"/>
      <c r="R28" s="87"/>
      <c r="S28" s="87"/>
      <c r="T28" s="101"/>
      <c r="U28" s="101"/>
      <c r="V28" s="101"/>
      <c r="W28" s="101"/>
      <c r="X28" s="101"/>
      <c r="Y28" s="87"/>
      <c r="Z28" s="87"/>
      <c r="AA28" s="101"/>
      <c r="AB28" s="101"/>
      <c r="AC28" s="101"/>
      <c r="AD28" s="101"/>
      <c r="AE28" s="101"/>
      <c r="AF28" s="87"/>
      <c r="AG28" s="13">
        <f>SUM(B28:AF28)</f>
        <v>0</v>
      </c>
    </row>
    <row r="29" spans="1:33" x14ac:dyDescent="0.2">
      <c r="A29" s="6"/>
      <c r="B29" s="87"/>
      <c r="C29" s="101"/>
      <c r="D29" s="87"/>
      <c r="E29" s="87"/>
      <c r="F29" s="101"/>
      <c r="G29" s="101"/>
      <c r="H29" s="101"/>
      <c r="I29" s="101"/>
      <c r="J29" s="101"/>
      <c r="K29" s="87"/>
      <c r="L29" s="87"/>
      <c r="M29" s="101"/>
      <c r="N29" s="101"/>
      <c r="O29" s="101"/>
      <c r="P29" s="101"/>
      <c r="Q29" s="101"/>
      <c r="R29" s="87"/>
      <c r="S29" s="87"/>
      <c r="T29" s="101"/>
      <c r="U29" s="101"/>
      <c r="V29" s="101"/>
      <c r="W29" s="101"/>
      <c r="X29" s="101"/>
      <c r="Y29" s="87"/>
      <c r="Z29" s="87"/>
      <c r="AA29" s="101"/>
      <c r="AB29" s="101"/>
      <c r="AC29" s="101"/>
      <c r="AD29" s="101"/>
      <c r="AE29" s="101"/>
      <c r="AF29" s="87"/>
      <c r="AG29" s="13">
        <f>SUM(B29:AF29)</f>
        <v>0</v>
      </c>
    </row>
    <row r="30" spans="1:33" ht="15.75" thickBot="1" x14ac:dyDescent="0.3">
      <c r="A30" s="28" t="s">
        <v>6</v>
      </c>
      <c r="B30" s="60" t="s">
        <v>78</v>
      </c>
      <c r="C30" s="78">
        <f>IF(OR(C12="Σαβ", C12="Κυρ"),"-",SUM(C27:C29))</f>
        <v>0</v>
      </c>
      <c r="D30" s="60" t="s">
        <v>78</v>
      </c>
      <c r="E30" s="60" t="str">
        <f>IF(OR(E12="Σαβ", E12="Κυρ"),"-",SUM(E27:E29))</f>
        <v>-</v>
      </c>
      <c r="F30" s="78">
        <f>IF(OR(F12="Σαβ", F12="Κυρ"),"-",SUM(F27:F29))</f>
        <v>0</v>
      </c>
      <c r="G30" s="78">
        <f t="shared" ref="G30" si="3">IF(OR(G12="Σαβ", G12="Κυρ"),"-",SUM(G27:G29))</f>
        <v>0</v>
      </c>
      <c r="H30" s="78">
        <f t="shared" ref="H30:AF30" si="4">IF(OR(H12="Σαβ", H12="Κυρ"),"-",SUM(H27:H29))</f>
        <v>0</v>
      </c>
      <c r="I30" s="78">
        <f t="shared" si="4"/>
        <v>0</v>
      </c>
      <c r="J30" s="78">
        <f t="shared" si="4"/>
        <v>0</v>
      </c>
      <c r="K30" s="60" t="str">
        <f t="shared" si="4"/>
        <v>-</v>
      </c>
      <c r="L30" s="60" t="str">
        <f t="shared" si="4"/>
        <v>-</v>
      </c>
      <c r="M30" s="78">
        <f t="shared" si="4"/>
        <v>0</v>
      </c>
      <c r="N30" s="78">
        <f t="shared" si="4"/>
        <v>0</v>
      </c>
      <c r="O30" s="78">
        <f t="shared" si="4"/>
        <v>0</v>
      </c>
      <c r="P30" s="78">
        <f t="shared" si="4"/>
        <v>0</v>
      </c>
      <c r="Q30" s="78">
        <f t="shared" si="4"/>
        <v>0</v>
      </c>
      <c r="R30" s="60" t="str">
        <f t="shared" si="4"/>
        <v>-</v>
      </c>
      <c r="S30" s="60" t="str">
        <f t="shared" si="4"/>
        <v>-</v>
      </c>
      <c r="T30" s="78">
        <f t="shared" si="4"/>
        <v>0</v>
      </c>
      <c r="U30" s="78">
        <f t="shared" si="4"/>
        <v>0</v>
      </c>
      <c r="V30" s="78">
        <f t="shared" si="4"/>
        <v>0</v>
      </c>
      <c r="W30" s="78">
        <f t="shared" si="4"/>
        <v>0</v>
      </c>
      <c r="X30" s="78">
        <f t="shared" si="4"/>
        <v>0</v>
      </c>
      <c r="Y30" s="60" t="str">
        <f t="shared" si="4"/>
        <v>-</v>
      </c>
      <c r="Z30" s="60" t="str">
        <f t="shared" si="4"/>
        <v>-</v>
      </c>
      <c r="AA30" s="78">
        <f t="shared" si="4"/>
        <v>0</v>
      </c>
      <c r="AB30" s="78">
        <f t="shared" si="4"/>
        <v>0</v>
      </c>
      <c r="AC30" s="78">
        <f t="shared" si="4"/>
        <v>0</v>
      </c>
      <c r="AD30" s="78">
        <f t="shared" si="4"/>
        <v>0</v>
      </c>
      <c r="AE30" s="78">
        <f t="shared" si="4"/>
        <v>0</v>
      </c>
      <c r="AF30" s="60" t="str">
        <f t="shared" si="4"/>
        <v>-</v>
      </c>
      <c r="AG30" s="14">
        <f>SUM(B30:AF30)</f>
        <v>0</v>
      </c>
    </row>
    <row r="31" spans="1:33" ht="15.75" thickBot="1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5"/>
    </row>
    <row r="32" spans="1:33" ht="15.75" thickBot="1" x14ac:dyDescent="0.3">
      <c r="A32" s="9"/>
      <c r="AG32" s="2"/>
    </row>
    <row r="33" spans="1:33" ht="26.25" thickBot="1" x14ac:dyDescent="0.3">
      <c r="A33" s="37" t="s">
        <v>45</v>
      </c>
      <c r="B33" s="63" t="s">
        <v>78</v>
      </c>
      <c r="C33" s="56">
        <f>IF(OR(C12="Σαβ", C12="Κυρ"),"-",SUM(C18+C24+C30))</f>
        <v>0</v>
      </c>
      <c r="D33" s="63" t="s">
        <v>78</v>
      </c>
      <c r="E33" s="63" t="str">
        <f>IF(OR(E12="Σαβ", E12="Κυρ"),"-",SUM(E18+E24+E30))</f>
        <v>-</v>
      </c>
      <c r="F33" s="56">
        <f>IF(OR(F12="Σαβ", F12="Κυρ"),"-",SUM(F18+F24+F30))</f>
        <v>0</v>
      </c>
      <c r="G33" s="56">
        <f t="shared" ref="G33:AF33" si="5">IF(OR(G12="Σαβ", G12="Κυρ"),"-",SUM(G18+G24+G30))</f>
        <v>0</v>
      </c>
      <c r="H33" s="56">
        <f t="shared" si="5"/>
        <v>0</v>
      </c>
      <c r="I33" s="56">
        <f t="shared" si="5"/>
        <v>0</v>
      </c>
      <c r="J33" s="56">
        <f t="shared" si="5"/>
        <v>0</v>
      </c>
      <c r="K33" s="63" t="str">
        <f t="shared" si="5"/>
        <v>-</v>
      </c>
      <c r="L33" s="63" t="str">
        <f t="shared" si="5"/>
        <v>-</v>
      </c>
      <c r="M33" s="56">
        <f t="shared" si="5"/>
        <v>0</v>
      </c>
      <c r="N33" s="56">
        <f t="shared" si="5"/>
        <v>0</v>
      </c>
      <c r="O33" s="56">
        <f t="shared" si="5"/>
        <v>0</v>
      </c>
      <c r="P33" s="56">
        <f t="shared" si="5"/>
        <v>0</v>
      </c>
      <c r="Q33" s="56">
        <f t="shared" si="5"/>
        <v>0</v>
      </c>
      <c r="R33" s="63" t="str">
        <f t="shared" si="5"/>
        <v>-</v>
      </c>
      <c r="S33" s="63" t="str">
        <f t="shared" si="5"/>
        <v>-</v>
      </c>
      <c r="T33" s="56">
        <f t="shared" si="5"/>
        <v>0</v>
      </c>
      <c r="U33" s="56">
        <f t="shared" si="5"/>
        <v>0</v>
      </c>
      <c r="V33" s="56">
        <f t="shared" si="5"/>
        <v>0</v>
      </c>
      <c r="W33" s="56">
        <f t="shared" si="5"/>
        <v>0</v>
      </c>
      <c r="X33" s="56">
        <f t="shared" si="5"/>
        <v>0</v>
      </c>
      <c r="Y33" s="63" t="str">
        <f t="shared" si="5"/>
        <v>-</v>
      </c>
      <c r="Z33" s="63" t="str">
        <f t="shared" si="5"/>
        <v>-</v>
      </c>
      <c r="AA33" s="56">
        <f t="shared" si="5"/>
        <v>0</v>
      </c>
      <c r="AB33" s="56">
        <f t="shared" si="5"/>
        <v>0</v>
      </c>
      <c r="AC33" s="56">
        <f t="shared" si="5"/>
        <v>0</v>
      </c>
      <c r="AD33" s="56">
        <f t="shared" si="5"/>
        <v>0</v>
      </c>
      <c r="AE33" s="56">
        <f t="shared" si="5"/>
        <v>0</v>
      </c>
      <c r="AF33" s="63" t="str">
        <f t="shared" si="5"/>
        <v>-</v>
      </c>
      <c r="AG33" s="57">
        <f>SUM(B33:AF33)</f>
        <v>0</v>
      </c>
    </row>
    <row r="34" spans="1:33" ht="15.75" thickBo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"/>
    </row>
    <row r="35" spans="1:33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84</v>
      </c>
      <c r="X35" s="49"/>
      <c r="Y35" s="50"/>
      <c r="Z35" s="50"/>
      <c r="AA35" s="50"/>
      <c r="AB35" s="50"/>
      <c r="AC35" s="50"/>
      <c r="AD35" s="50"/>
      <c r="AE35" s="50"/>
      <c r="AF35" s="50"/>
      <c r="AG35" s="52"/>
    </row>
    <row r="36" spans="1:33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19"/>
      <c r="AE36" s="19"/>
      <c r="AF36" s="19"/>
      <c r="AG36" s="22">
        <v>8</v>
      </c>
    </row>
    <row r="37" spans="1:33" x14ac:dyDescent="0.2">
      <c r="W37" s="33" t="s">
        <v>21</v>
      </c>
      <c r="X37" s="19"/>
      <c r="Y37" s="19"/>
      <c r="Z37" s="19"/>
      <c r="AA37" s="19"/>
      <c r="AB37" s="19"/>
      <c r="AC37" s="19"/>
      <c r="AD37" s="19"/>
      <c r="AE37" s="19"/>
      <c r="AF37" s="19"/>
      <c r="AG37" s="22">
        <v>40</v>
      </c>
    </row>
    <row r="38" spans="1:33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147"/>
      <c r="AE38" s="147"/>
      <c r="AF38" s="147"/>
      <c r="AG38" s="20"/>
    </row>
    <row r="39" spans="1:33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147"/>
      <c r="AE39" s="147"/>
      <c r="AF39" s="147"/>
      <c r="AG39" s="22">
        <v>0</v>
      </c>
    </row>
    <row r="40" spans="1:33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4"/>
      <c r="AE40" s="24"/>
      <c r="AF40" s="24"/>
      <c r="AG40" s="26">
        <v>1720</v>
      </c>
    </row>
    <row r="42" spans="1:33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</row>
    <row r="43" spans="1:33" ht="32.25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</row>
  </sheetData>
  <sheetProtection formatCells="0" formatColumns="0" formatRows="0" insertRows="0"/>
  <mergeCells count="16">
    <mergeCell ref="B10:AG10"/>
    <mergeCell ref="A35:E35"/>
    <mergeCell ref="H35:Q35"/>
    <mergeCell ref="B6:E6"/>
    <mergeCell ref="B5:Y5"/>
    <mergeCell ref="F6:G6"/>
    <mergeCell ref="H6:Y6"/>
    <mergeCell ref="B7:Y7"/>
    <mergeCell ref="B8:Y8"/>
    <mergeCell ref="A42:AG42"/>
    <mergeCell ref="A43:AG43"/>
    <mergeCell ref="H36:Q36"/>
    <mergeCell ref="H38:Q38"/>
    <mergeCell ref="H39:Q39"/>
    <mergeCell ref="H40:Q40"/>
    <mergeCell ref="W38:AF39"/>
  </mergeCells>
  <phoneticPr fontId="20" type="noConversion"/>
  <pageMargins left="0.7" right="0.7" top="0.75" bottom="0.75" header="0.3" footer="0.3"/>
  <pageSetup paperSize="9" scale="61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ECA1592C-03A2-489D-9DD8-1927856A6892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Φύλλο7">
    <tabColor theme="7" tint="0.59999389629810485"/>
    <pageSetUpPr fitToPage="1"/>
  </sheetPr>
  <dimension ref="A1:AF43"/>
  <sheetViews>
    <sheetView workbookViewId="0">
      <selection activeCell="B8" sqref="B8:Y8"/>
    </sheetView>
  </sheetViews>
  <sheetFormatPr defaultRowHeight="12.75" x14ac:dyDescent="0.2"/>
  <cols>
    <col min="1" max="1" width="38.85546875" customWidth="1"/>
    <col min="2" max="31" width="5.7109375" customWidth="1"/>
    <col min="32" max="32" width="8.7109375" bestFit="1" customWidth="1"/>
  </cols>
  <sheetData>
    <row r="1" spans="1:32" ht="15" x14ac:dyDescent="0.25">
      <c r="A1" s="2"/>
      <c r="E1" s="1"/>
    </row>
    <row r="2" spans="1:32" ht="15.75" x14ac:dyDescent="0.25">
      <c r="A2" s="18" t="s">
        <v>18</v>
      </c>
    </row>
    <row r="3" spans="1:32" x14ac:dyDescent="0.2">
      <c r="B3" s="41" t="s">
        <v>12</v>
      </c>
    </row>
    <row r="4" spans="1:32" ht="13.5" thickBot="1" x14ac:dyDescent="0.25"/>
    <row r="5" spans="1:32" ht="15.75" thickBot="1" x14ac:dyDescent="0.3">
      <c r="A5" s="38" t="s">
        <v>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32" ht="15.75" customHeight="1" thickBot="1" x14ac:dyDescent="0.3">
      <c r="A6" s="38" t="s">
        <v>19</v>
      </c>
      <c r="B6" s="159" t="s">
        <v>80</v>
      </c>
      <c r="C6" s="160"/>
      <c r="D6" s="160"/>
      <c r="E6" s="160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32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</row>
    <row r="8" spans="1:32" ht="15.75" thickBot="1" x14ac:dyDescent="0.3">
      <c r="A8" s="38" t="s">
        <v>20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</row>
    <row r="9" spans="1:32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32" ht="16.5" customHeight="1" thickBot="1" x14ac:dyDescent="0.25">
      <c r="A10" s="15" t="s">
        <v>2</v>
      </c>
      <c r="B10" s="136" t="s">
        <v>86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8"/>
    </row>
    <row r="11" spans="1:32" ht="15.75" x14ac:dyDescent="0.25">
      <c r="A11" s="11" t="s">
        <v>0</v>
      </c>
      <c r="B11" s="12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74">
        <v>8</v>
      </c>
      <c r="J11" s="74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12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12">
        <v>25</v>
      </c>
      <c r="AA11" s="12">
        <v>26</v>
      </c>
      <c r="AB11" s="12">
        <v>27</v>
      </c>
      <c r="AC11" s="12">
        <v>28</v>
      </c>
      <c r="AD11" s="12">
        <v>29</v>
      </c>
      <c r="AE11" s="12">
        <v>30</v>
      </c>
      <c r="AF11" s="40" t="s">
        <v>1</v>
      </c>
    </row>
    <row r="12" spans="1:32" ht="16.5" thickBot="1" x14ac:dyDescent="0.3">
      <c r="A12" s="43" t="s">
        <v>16</v>
      </c>
      <c r="B12" s="34" t="s">
        <v>35</v>
      </c>
      <c r="C12" s="34" t="s">
        <v>31</v>
      </c>
      <c r="D12" s="34" t="s">
        <v>32</v>
      </c>
      <c r="E12" s="34" t="s">
        <v>24</v>
      </c>
      <c r="F12" s="34" t="s">
        <v>33</v>
      </c>
      <c r="G12" s="34" t="s">
        <v>23</v>
      </c>
      <c r="H12" s="34" t="s">
        <v>34</v>
      </c>
      <c r="I12" s="75" t="s">
        <v>35</v>
      </c>
      <c r="J12" s="75" t="s">
        <v>31</v>
      </c>
      <c r="K12" s="34" t="s">
        <v>32</v>
      </c>
      <c r="L12" s="34" t="s">
        <v>24</v>
      </c>
      <c r="M12" s="34" t="s">
        <v>33</v>
      </c>
      <c r="N12" s="34" t="s">
        <v>23</v>
      </c>
      <c r="O12" s="34" t="s">
        <v>34</v>
      </c>
      <c r="P12" s="34" t="s">
        <v>35</v>
      </c>
      <c r="Q12" s="34" t="s">
        <v>31</v>
      </c>
      <c r="R12" s="34" t="s">
        <v>32</v>
      </c>
      <c r="S12" s="34" t="s">
        <v>24</v>
      </c>
      <c r="T12" s="34" t="s">
        <v>33</v>
      </c>
      <c r="U12" s="34" t="s">
        <v>23</v>
      </c>
      <c r="V12" s="34" t="s">
        <v>34</v>
      </c>
      <c r="W12" s="34" t="s">
        <v>35</v>
      </c>
      <c r="X12" s="34" t="s">
        <v>31</v>
      </c>
      <c r="Y12" s="34" t="s">
        <v>32</v>
      </c>
      <c r="Z12" s="34" t="s">
        <v>24</v>
      </c>
      <c r="AA12" s="34" t="s">
        <v>33</v>
      </c>
      <c r="AB12" s="34" t="s">
        <v>23</v>
      </c>
      <c r="AC12" s="34" t="s">
        <v>34</v>
      </c>
      <c r="AD12" s="34" t="s">
        <v>35</v>
      </c>
      <c r="AE12" s="34" t="s">
        <v>31</v>
      </c>
      <c r="AF12" s="8"/>
    </row>
    <row r="13" spans="1:32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</row>
    <row r="14" spans="1:32" ht="15" x14ac:dyDescent="0.25">
      <c r="A14" s="29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30"/>
    </row>
    <row r="15" spans="1:32" x14ac:dyDescent="0.2">
      <c r="A15" s="46" t="s">
        <v>25</v>
      </c>
      <c r="B15" s="87"/>
      <c r="C15" s="101"/>
      <c r="D15" s="101"/>
      <c r="E15" s="101"/>
      <c r="F15" s="101"/>
      <c r="G15" s="101"/>
      <c r="H15" s="87"/>
      <c r="I15" s="87"/>
      <c r="J15" s="87"/>
      <c r="K15" s="101"/>
      <c r="L15" s="101"/>
      <c r="M15" s="101"/>
      <c r="N15" s="101"/>
      <c r="O15" s="87"/>
      <c r="P15" s="87"/>
      <c r="Q15" s="101"/>
      <c r="R15" s="101"/>
      <c r="S15" s="101"/>
      <c r="T15" s="101"/>
      <c r="U15" s="101"/>
      <c r="V15" s="87"/>
      <c r="W15" s="87"/>
      <c r="X15" s="101"/>
      <c r="Y15" s="101"/>
      <c r="Z15" s="101"/>
      <c r="AA15" s="101"/>
      <c r="AB15" s="101"/>
      <c r="AC15" s="87"/>
      <c r="AD15" s="87"/>
      <c r="AE15" s="101"/>
      <c r="AF15" s="13">
        <f>SUM(B15:AE15)</f>
        <v>0</v>
      </c>
    </row>
    <row r="16" spans="1:32" x14ac:dyDescent="0.2">
      <c r="A16" s="46" t="s">
        <v>26</v>
      </c>
      <c r="B16" s="87"/>
      <c r="C16" s="101"/>
      <c r="D16" s="101"/>
      <c r="E16" s="101"/>
      <c r="F16" s="101"/>
      <c r="G16" s="101"/>
      <c r="H16" s="87"/>
      <c r="I16" s="87"/>
      <c r="J16" s="87"/>
      <c r="K16" s="101"/>
      <c r="L16" s="101"/>
      <c r="M16" s="101"/>
      <c r="N16" s="101"/>
      <c r="O16" s="87"/>
      <c r="P16" s="87"/>
      <c r="Q16" s="101"/>
      <c r="R16" s="101"/>
      <c r="S16" s="101"/>
      <c r="T16" s="101"/>
      <c r="U16" s="101"/>
      <c r="V16" s="87"/>
      <c r="W16" s="87"/>
      <c r="X16" s="101"/>
      <c r="Y16" s="101"/>
      <c r="Z16" s="101"/>
      <c r="AA16" s="101"/>
      <c r="AB16" s="101"/>
      <c r="AC16" s="87"/>
      <c r="AD16" s="87"/>
      <c r="AE16" s="101"/>
      <c r="AF16" s="13">
        <f t="shared" ref="AF16:AF18" si="0">SUM(B16:AE16)</f>
        <v>0</v>
      </c>
    </row>
    <row r="17" spans="1:32" x14ac:dyDescent="0.2">
      <c r="A17" s="46" t="s">
        <v>27</v>
      </c>
      <c r="B17" s="87"/>
      <c r="C17" s="101"/>
      <c r="D17" s="101"/>
      <c r="E17" s="101"/>
      <c r="F17" s="101"/>
      <c r="G17" s="101"/>
      <c r="H17" s="87"/>
      <c r="I17" s="87"/>
      <c r="J17" s="87"/>
      <c r="K17" s="101"/>
      <c r="L17" s="101"/>
      <c r="M17" s="101"/>
      <c r="N17" s="101"/>
      <c r="O17" s="87"/>
      <c r="P17" s="87"/>
      <c r="Q17" s="101"/>
      <c r="R17" s="101"/>
      <c r="S17" s="101"/>
      <c r="T17" s="101"/>
      <c r="U17" s="101"/>
      <c r="V17" s="87"/>
      <c r="W17" s="87"/>
      <c r="X17" s="101"/>
      <c r="Y17" s="101"/>
      <c r="Z17" s="101"/>
      <c r="AA17" s="101"/>
      <c r="AB17" s="101"/>
      <c r="AC17" s="87"/>
      <c r="AD17" s="87"/>
      <c r="AE17" s="101"/>
      <c r="AF17" s="13">
        <f t="shared" si="0"/>
        <v>0</v>
      </c>
    </row>
    <row r="18" spans="1:32" ht="15.75" thickBot="1" x14ac:dyDescent="0.3">
      <c r="A18" s="28" t="s">
        <v>4</v>
      </c>
      <c r="B18" s="60" t="str">
        <f t="shared" ref="B18:AC18" si="1">IF(OR(B12="Σαβ", B12="Κυρ"),"-",SUM(B15:B17))</f>
        <v>-</v>
      </c>
      <c r="C18" s="78">
        <f t="shared" si="1"/>
        <v>0</v>
      </c>
      <c r="D18" s="78">
        <f>IF(OR(D12="Σαβ", D12="Κυρ"),"-",SUM(D15:D17))</f>
        <v>0</v>
      </c>
      <c r="E18" s="78">
        <f t="shared" si="1"/>
        <v>0</v>
      </c>
      <c r="F18" s="78">
        <f t="shared" si="1"/>
        <v>0</v>
      </c>
      <c r="G18" s="78">
        <f t="shared" si="1"/>
        <v>0</v>
      </c>
      <c r="H18" s="60" t="str">
        <f t="shared" si="1"/>
        <v>-</v>
      </c>
      <c r="I18" s="60" t="str">
        <f t="shared" si="1"/>
        <v>-</v>
      </c>
      <c r="J18" s="60" t="s">
        <v>78</v>
      </c>
      <c r="K18" s="78">
        <f t="shared" si="1"/>
        <v>0</v>
      </c>
      <c r="L18" s="78">
        <f t="shared" si="1"/>
        <v>0</v>
      </c>
      <c r="M18" s="78">
        <f t="shared" si="1"/>
        <v>0</v>
      </c>
      <c r="N18" s="78">
        <f t="shared" si="1"/>
        <v>0</v>
      </c>
      <c r="O18" s="60" t="str">
        <f t="shared" si="1"/>
        <v>-</v>
      </c>
      <c r="P18" s="60" t="str">
        <f t="shared" si="1"/>
        <v>-</v>
      </c>
      <c r="Q18" s="78">
        <f t="shared" si="1"/>
        <v>0</v>
      </c>
      <c r="R18" s="78">
        <f t="shared" si="1"/>
        <v>0</v>
      </c>
      <c r="S18" s="78">
        <f t="shared" si="1"/>
        <v>0</v>
      </c>
      <c r="T18" s="78">
        <f t="shared" si="1"/>
        <v>0</v>
      </c>
      <c r="U18" s="78">
        <f t="shared" si="1"/>
        <v>0</v>
      </c>
      <c r="V18" s="60" t="str">
        <f t="shared" si="1"/>
        <v>-</v>
      </c>
      <c r="W18" s="60" t="str">
        <f t="shared" si="1"/>
        <v>-</v>
      </c>
      <c r="X18" s="78">
        <f t="shared" si="1"/>
        <v>0</v>
      </c>
      <c r="Y18" s="78">
        <f t="shared" si="1"/>
        <v>0</v>
      </c>
      <c r="Z18" s="78">
        <f t="shared" si="1"/>
        <v>0</v>
      </c>
      <c r="AA18" s="78">
        <f t="shared" si="1"/>
        <v>0</v>
      </c>
      <c r="AB18" s="78">
        <f t="shared" si="1"/>
        <v>0</v>
      </c>
      <c r="AC18" s="60" t="str">
        <f t="shared" si="1"/>
        <v>-</v>
      </c>
      <c r="AD18" s="60" t="str">
        <f>IF(OR(AD12="Σαβ", AD12="Κυρ"),"-",SUM(AD15:AD17))</f>
        <v>-</v>
      </c>
      <c r="AE18" s="78">
        <f>IF(OR(AE12="Σαβ", AE12="Κυρ"),"-",SUM(AE15:AE17))</f>
        <v>0</v>
      </c>
      <c r="AF18" s="99">
        <f t="shared" si="0"/>
        <v>0</v>
      </c>
    </row>
    <row r="19" spans="1:32" ht="15.75" thickBot="1" x14ac:dyDescent="0.3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6"/>
    </row>
    <row r="20" spans="1:32" ht="15" x14ac:dyDescent="0.25">
      <c r="A20" s="29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</row>
    <row r="21" spans="1:32" x14ac:dyDescent="0.2">
      <c r="A21" s="46" t="s">
        <v>28</v>
      </c>
      <c r="B21" s="87"/>
      <c r="C21" s="101"/>
      <c r="D21" s="101"/>
      <c r="E21" s="101"/>
      <c r="F21" s="101"/>
      <c r="G21" s="101"/>
      <c r="H21" s="87"/>
      <c r="I21" s="87"/>
      <c r="J21" s="87"/>
      <c r="K21" s="101"/>
      <c r="L21" s="101"/>
      <c r="M21" s="101"/>
      <c r="N21" s="101"/>
      <c r="O21" s="87"/>
      <c r="P21" s="87"/>
      <c r="Q21" s="101"/>
      <c r="R21" s="101"/>
      <c r="S21" s="101"/>
      <c r="T21" s="101"/>
      <c r="U21" s="101"/>
      <c r="V21" s="87"/>
      <c r="W21" s="87"/>
      <c r="X21" s="101"/>
      <c r="Y21" s="101"/>
      <c r="Z21" s="101"/>
      <c r="AA21" s="101"/>
      <c r="AB21" s="101"/>
      <c r="AC21" s="87"/>
      <c r="AD21" s="87"/>
      <c r="AE21" s="101"/>
      <c r="AF21" s="13">
        <f>SUM(B21:AE21)</f>
        <v>0</v>
      </c>
    </row>
    <row r="22" spans="1:32" x14ac:dyDescent="0.2">
      <c r="A22" s="46" t="s">
        <v>29</v>
      </c>
      <c r="B22" s="87"/>
      <c r="C22" s="101"/>
      <c r="D22" s="101"/>
      <c r="E22" s="101"/>
      <c r="F22" s="101"/>
      <c r="G22" s="101"/>
      <c r="H22" s="87"/>
      <c r="I22" s="87"/>
      <c r="J22" s="87"/>
      <c r="K22" s="101"/>
      <c r="L22" s="101"/>
      <c r="M22" s="101"/>
      <c r="N22" s="101"/>
      <c r="O22" s="87"/>
      <c r="P22" s="87"/>
      <c r="Q22" s="101"/>
      <c r="R22" s="101"/>
      <c r="S22" s="101"/>
      <c r="T22" s="101"/>
      <c r="U22" s="101"/>
      <c r="V22" s="87"/>
      <c r="W22" s="87"/>
      <c r="X22" s="101"/>
      <c r="Y22" s="101"/>
      <c r="Z22" s="101"/>
      <c r="AA22" s="101"/>
      <c r="AB22" s="101"/>
      <c r="AC22" s="87"/>
      <c r="AD22" s="87"/>
      <c r="AE22" s="101"/>
      <c r="AF22" s="13">
        <f t="shared" ref="AF22:AF24" si="2">SUM(B22:AE22)</f>
        <v>0</v>
      </c>
    </row>
    <row r="23" spans="1:32" x14ac:dyDescent="0.2">
      <c r="A23" s="46" t="s">
        <v>30</v>
      </c>
      <c r="B23" s="87"/>
      <c r="C23" s="101"/>
      <c r="D23" s="101"/>
      <c r="E23" s="101"/>
      <c r="F23" s="101"/>
      <c r="G23" s="101"/>
      <c r="H23" s="87"/>
      <c r="I23" s="87"/>
      <c r="J23" s="87"/>
      <c r="K23" s="101"/>
      <c r="L23" s="101"/>
      <c r="M23" s="101"/>
      <c r="N23" s="101"/>
      <c r="O23" s="87"/>
      <c r="P23" s="87"/>
      <c r="Q23" s="101"/>
      <c r="R23" s="101"/>
      <c r="S23" s="101"/>
      <c r="T23" s="101"/>
      <c r="U23" s="101"/>
      <c r="V23" s="87"/>
      <c r="W23" s="87"/>
      <c r="X23" s="101"/>
      <c r="Y23" s="101"/>
      <c r="Z23" s="101"/>
      <c r="AA23" s="101"/>
      <c r="AB23" s="101"/>
      <c r="AC23" s="87"/>
      <c r="AD23" s="87"/>
      <c r="AE23" s="101"/>
      <c r="AF23" s="13">
        <f t="shared" si="2"/>
        <v>0</v>
      </c>
    </row>
    <row r="24" spans="1:32" ht="15.75" thickBot="1" x14ac:dyDescent="0.3">
      <c r="A24" s="28" t="s">
        <v>5</v>
      </c>
      <c r="B24" s="60" t="str">
        <f t="shared" ref="B24:AC24" si="3">IF(OR(B12="Σαβ", B12="Κυρ"),"-",SUM(B21:B23))</f>
        <v>-</v>
      </c>
      <c r="C24" s="78">
        <f t="shared" si="3"/>
        <v>0</v>
      </c>
      <c r="D24" s="78">
        <f>IF(OR(D12="Σαβ", D12="Κυρ"),"-",SUM(D21:D23))</f>
        <v>0</v>
      </c>
      <c r="E24" s="78">
        <f t="shared" si="3"/>
        <v>0</v>
      </c>
      <c r="F24" s="78">
        <f t="shared" si="3"/>
        <v>0</v>
      </c>
      <c r="G24" s="78">
        <f t="shared" si="3"/>
        <v>0</v>
      </c>
      <c r="H24" s="60" t="str">
        <f t="shared" si="3"/>
        <v>-</v>
      </c>
      <c r="I24" s="60" t="str">
        <f t="shared" si="3"/>
        <v>-</v>
      </c>
      <c r="J24" s="60" t="s">
        <v>78</v>
      </c>
      <c r="K24" s="78">
        <f t="shared" si="3"/>
        <v>0</v>
      </c>
      <c r="L24" s="78">
        <f t="shared" si="3"/>
        <v>0</v>
      </c>
      <c r="M24" s="78">
        <f t="shared" si="3"/>
        <v>0</v>
      </c>
      <c r="N24" s="78">
        <f t="shared" si="3"/>
        <v>0</v>
      </c>
      <c r="O24" s="60" t="str">
        <f t="shared" si="3"/>
        <v>-</v>
      </c>
      <c r="P24" s="60" t="str">
        <f t="shared" si="3"/>
        <v>-</v>
      </c>
      <c r="Q24" s="78">
        <f t="shared" si="3"/>
        <v>0</v>
      </c>
      <c r="R24" s="78">
        <f t="shared" si="3"/>
        <v>0</v>
      </c>
      <c r="S24" s="78">
        <f t="shared" si="3"/>
        <v>0</v>
      </c>
      <c r="T24" s="78">
        <f t="shared" si="3"/>
        <v>0</v>
      </c>
      <c r="U24" s="78">
        <f t="shared" si="3"/>
        <v>0</v>
      </c>
      <c r="V24" s="60" t="str">
        <f t="shared" si="3"/>
        <v>-</v>
      </c>
      <c r="W24" s="60" t="str">
        <f t="shared" si="3"/>
        <v>-</v>
      </c>
      <c r="X24" s="78">
        <f t="shared" si="3"/>
        <v>0</v>
      </c>
      <c r="Y24" s="78">
        <f t="shared" si="3"/>
        <v>0</v>
      </c>
      <c r="Z24" s="78">
        <f t="shared" si="3"/>
        <v>0</v>
      </c>
      <c r="AA24" s="78">
        <f t="shared" si="3"/>
        <v>0</v>
      </c>
      <c r="AB24" s="78">
        <f t="shared" si="3"/>
        <v>0</v>
      </c>
      <c r="AC24" s="60" t="str">
        <f t="shared" si="3"/>
        <v>-</v>
      </c>
      <c r="AD24" s="60" t="str">
        <f>IF(OR(AD12="Σαβ", AD12="Κυρ"),"-",SUM(AD21:AD23))</f>
        <v>-</v>
      </c>
      <c r="AE24" s="78">
        <f>IF(OR(AE12="Σαβ", AE12="Κυρ"),"-",SUM(AE21:AE23))</f>
        <v>0</v>
      </c>
      <c r="AF24" s="99">
        <f t="shared" si="2"/>
        <v>0</v>
      </c>
    </row>
    <row r="25" spans="1:32" ht="15.75" thickBo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5"/>
    </row>
    <row r="26" spans="1:32" ht="15" x14ac:dyDescent="0.25">
      <c r="A26" s="29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2"/>
    </row>
    <row r="27" spans="1:32" x14ac:dyDescent="0.2">
      <c r="A27" s="7"/>
      <c r="B27" s="87"/>
      <c r="C27" s="101"/>
      <c r="D27" s="101"/>
      <c r="E27" s="101"/>
      <c r="F27" s="101"/>
      <c r="G27" s="101"/>
      <c r="H27" s="87"/>
      <c r="I27" s="87"/>
      <c r="J27" s="87"/>
      <c r="K27" s="101"/>
      <c r="L27" s="101"/>
      <c r="M27" s="101"/>
      <c r="N27" s="101"/>
      <c r="O27" s="87"/>
      <c r="P27" s="87"/>
      <c r="Q27" s="101"/>
      <c r="R27" s="101"/>
      <c r="S27" s="101"/>
      <c r="T27" s="101"/>
      <c r="U27" s="101"/>
      <c r="V27" s="87"/>
      <c r="W27" s="87"/>
      <c r="X27" s="101"/>
      <c r="Y27" s="101"/>
      <c r="Z27" s="101"/>
      <c r="AA27" s="101"/>
      <c r="AB27" s="101"/>
      <c r="AC27" s="87"/>
      <c r="AD27" s="87"/>
      <c r="AE27" s="101"/>
      <c r="AF27" s="13">
        <f>SUM(B27:AE27)</f>
        <v>0</v>
      </c>
    </row>
    <row r="28" spans="1:32" x14ac:dyDescent="0.2">
      <c r="A28" s="7"/>
      <c r="B28" s="87"/>
      <c r="C28" s="101"/>
      <c r="D28" s="101"/>
      <c r="E28" s="101"/>
      <c r="F28" s="101"/>
      <c r="G28" s="101"/>
      <c r="H28" s="87"/>
      <c r="I28" s="87"/>
      <c r="J28" s="87"/>
      <c r="K28" s="101"/>
      <c r="L28" s="101"/>
      <c r="M28" s="101"/>
      <c r="N28" s="101"/>
      <c r="O28" s="87"/>
      <c r="P28" s="87"/>
      <c r="Q28" s="101"/>
      <c r="R28" s="101"/>
      <c r="S28" s="101"/>
      <c r="T28" s="101"/>
      <c r="U28" s="101"/>
      <c r="V28" s="87"/>
      <c r="W28" s="87"/>
      <c r="X28" s="101"/>
      <c r="Y28" s="101"/>
      <c r="Z28" s="101"/>
      <c r="AA28" s="101"/>
      <c r="AB28" s="101"/>
      <c r="AC28" s="87"/>
      <c r="AD28" s="87"/>
      <c r="AE28" s="101"/>
      <c r="AF28" s="13">
        <f t="shared" ref="AF28:AF30" si="4">SUM(B28:AE28)</f>
        <v>0</v>
      </c>
    </row>
    <row r="29" spans="1:32" x14ac:dyDescent="0.2">
      <c r="A29" s="6"/>
      <c r="B29" s="87"/>
      <c r="C29" s="101"/>
      <c r="D29" s="101"/>
      <c r="E29" s="101"/>
      <c r="F29" s="101"/>
      <c r="G29" s="101"/>
      <c r="H29" s="87"/>
      <c r="I29" s="87"/>
      <c r="J29" s="87"/>
      <c r="K29" s="101"/>
      <c r="L29" s="101"/>
      <c r="M29" s="101"/>
      <c r="N29" s="101"/>
      <c r="O29" s="87"/>
      <c r="P29" s="87"/>
      <c r="Q29" s="101"/>
      <c r="R29" s="101"/>
      <c r="S29" s="101"/>
      <c r="T29" s="101"/>
      <c r="U29" s="101"/>
      <c r="V29" s="87"/>
      <c r="W29" s="87"/>
      <c r="X29" s="101"/>
      <c r="Y29" s="101"/>
      <c r="Z29" s="101"/>
      <c r="AA29" s="101"/>
      <c r="AB29" s="101"/>
      <c r="AC29" s="87"/>
      <c r="AD29" s="87"/>
      <c r="AE29" s="101"/>
      <c r="AF29" s="13">
        <f t="shared" si="4"/>
        <v>0</v>
      </c>
    </row>
    <row r="30" spans="1:32" ht="15.75" thickBot="1" x14ac:dyDescent="0.3">
      <c r="A30" s="28" t="s">
        <v>6</v>
      </c>
      <c r="B30" s="60" t="str">
        <f t="shared" ref="B30:AC30" si="5">IF(OR(B12="Σαβ", B12="Κυρ"),"-",SUM(B27:B29))</f>
        <v>-</v>
      </c>
      <c r="C30" s="78">
        <f t="shared" si="5"/>
        <v>0</v>
      </c>
      <c r="D30" s="78">
        <f>IF(OR(D12="Σαβ", D12="Κυρ"),"-",SUM(D27:D29))</f>
        <v>0</v>
      </c>
      <c r="E30" s="78">
        <f t="shared" si="5"/>
        <v>0</v>
      </c>
      <c r="F30" s="78">
        <f t="shared" si="5"/>
        <v>0</v>
      </c>
      <c r="G30" s="78">
        <f t="shared" si="5"/>
        <v>0</v>
      </c>
      <c r="H30" s="60" t="str">
        <f t="shared" si="5"/>
        <v>-</v>
      </c>
      <c r="I30" s="60" t="str">
        <f t="shared" si="5"/>
        <v>-</v>
      </c>
      <c r="J30" s="60" t="s">
        <v>78</v>
      </c>
      <c r="K30" s="78">
        <f t="shared" si="5"/>
        <v>0</v>
      </c>
      <c r="L30" s="78">
        <f t="shared" si="5"/>
        <v>0</v>
      </c>
      <c r="M30" s="78">
        <f t="shared" si="5"/>
        <v>0</v>
      </c>
      <c r="N30" s="78">
        <f t="shared" si="5"/>
        <v>0</v>
      </c>
      <c r="O30" s="60" t="str">
        <f t="shared" si="5"/>
        <v>-</v>
      </c>
      <c r="P30" s="60" t="str">
        <f t="shared" si="5"/>
        <v>-</v>
      </c>
      <c r="Q30" s="78">
        <f t="shared" si="5"/>
        <v>0</v>
      </c>
      <c r="R30" s="78">
        <f t="shared" si="5"/>
        <v>0</v>
      </c>
      <c r="S30" s="78">
        <f t="shared" si="5"/>
        <v>0</v>
      </c>
      <c r="T30" s="78">
        <f t="shared" si="5"/>
        <v>0</v>
      </c>
      <c r="U30" s="78">
        <f t="shared" si="5"/>
        <v>0</v>
      </c>
      <c r="V30" s="60" t="str">
        <f t="shared" si="5"/>
        <v>-</v>
      </c>
      <c r="W30" s="60" t="str">
        <f t="shared" si="5"/>
        <v>-</v>
      </c>
      <c r="X30" s="78">
        <f t="shared" si="5"/>
        <v>0</v>
      </c>
      <c r="Y30" s="78">
        <f t="shared" si="5"/>
        <v>0</v>
      </c>
      <c r="Z30" s="78">
        <f t="shared" si="5"/>
        <v>0</v>
      </c>
      <c r="AA30" s="78">
        <f t="shared" si="5"/>
        <v>0</v>
      </c>
      <c r="AB30" s="78">
        <f t="shared" si="5"/>
        <v>0</v>
      </c>
      <c r="AC30" s="60" t="str">
        <f t="shared" si="5"/>
        <v>-</v>
      </c>
      <c r="AD30" s="60" t="str">
        <f>IF(OR(AD12="Σαβ", AD12="Κυρ"),"-",SUM(AD27:AD29))</f>
        <v>-</v>
      </c>
      <c r="AE30" s="78">
        <f>IF(OR(AE12="Σαβ", AE12="Κυρ"),"-",SUM(AE27:AE29))</f>
        <v>0</v>
      </c>
      <c r="AF30" s="99">
        <f t="shared" si="4"/>
        <v>0</v>
      </c>
    </row>
    <row r="31" spans="1:32" ht="15.75" thickBot="1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"/>
    </row>
    <row r="32" spans="1:32" ht="15.75" thickBot="1" x14ac:dyDescent="0.3">
      <c r="A32" s="9"/>
      <c r="AF32" s="2"/>
    </row>
    <row r="33" spans="1:32" ht="26.25" thickBot="1" x14ac:dyDescent="0.3">
      <c r="A33" s="37" t="s">
        <v>45</v>
      </c>
      <c r="B33" s="63" t="str">
        <f t="shared" ref="B33:AC33" si="6">IF(OR(B12="Σαβ", B12="Κυρ"),"-",SUM(B18+B24+B30))</f>
        <v>-</v>
      </c>
      <c r="C33" s="56">
        <f t="shared" si="6"/>
        <v>0</v>
      </c>
      <c r="D33" s="56">
        <f>IF(OR(D12="Σαβ", D12="Κυρ"),"-",SUM(D18+D24+D30))</f>
        <v>0</v>
      </c>
      <c r="E33" s="56">
        <f t="shared" si="6"/>
        <v>0</v>
      </c>
      <c r="F33" s="56">
        <f t="shared" si="6"/>
        <v>0</v>
      </c>
      <c r="G33" s="56">
        <f t="shared" si="6"/>
        <v>0</v>
      </c>
      <c r="H33" s="63" t="str">
        <f t="shared" si="6"/>
        <v>-</v>
      </c>
      <c r="I33" s="63" t="str">
        <f t="shared" si="6"/>
        <v>-</v>
      </c>
      <c r="J33" s="63" t="s">
        <v>78</v>
      </c>
      <c r="K33" s="56">
        <f t="shared" si="6"/>
        <v>0</v>
      </c>
      <c r="L33" s="56">
        <f t="shared" si="6"/>
        <v>0</v>
      </c>
      <c r="M33" s="56">
        <f t="shared" si="6"/>
        <v>0</v>
      </c>
      <c r="N33" s="56">
        <f t="shared" si="6"/>
        <v>0</v>
      </c>
      <c r="O33" s="63" t="str">
        <f t="shared" si="6"/>
        <v>-</v>
      </c>
      <c r="P33" s="63" t="str">
        <f t="shared" si="6"/>
        <v>-</v>
      </c>
      <c r="Q33" s="56">
        <f t="shared" si="6"/>
        <v>0</v>
      </c>
      <c r="R33" s="56">
        <f t="shared" si="6"/>
        <v>0</v>
      </c>
      <c r="S33" s="56">
        <f t="shared" si="6"/>
        <v>0</v>
      </c>
      <c r="T33" s="56">
        <f t="shared" si="6"/>
        <v>0</v>
      </c>
      <c r="U33" s="56">
        <f t="shared" si="6"/>
        <v>0</v>
      </c>
      <c r="V33" s="63" t="str">
        <f t="shared" si="6"/>
        <v>-</v>
      </c>
      <c r="W33" s="63" t="str">
        <f t="shared" si="6"/>
        <v>-</v>
      </c>
      <c r="X33" s="56">
        <f t="shared" si="6"/>
        <v>0</v>
      </c>
      <c r="Y33" s="56">
        <f t="shared" si="6"/>
        <v>0</v>
      </c>
      <c r="Z33" s="56">
        <f t="shared" si="6"/>
        <v>0</v>
      </c>
      <c r="AA33" s="56">
        <f t="shared" si="6"/>
        <v>0</v>
      </c>
      <c r="AB33" s="56">
        <f t="shared" si="6"/>
        <v>0</v>
      </c>
      <c r="AC33" s="63" t="str">
        <f t="shared" si="6"/>
        <v>-</v>
      </c>
      <c r="AD33" s="63" t="str">
        <f>IF(OR(AD12="Σαβ", AD12="Κυρ"),"-",SUM(AD18+AD24+AD30))</f>
        <v>-</v>
      </c>
      <c r="AE33" s="56">
        <f>IF(OR(AE12="Σαβ", AE12="Κυρ"),"-",SUM(AE18+AE24+AE30))</f>
        <v>0</v>
      </c>
      <c r="AF33" s="57">
        <f>SUM(B33:AE33)</f>
        <v>0</v>
      </c>
    </row>
    <row r="34" spans="1:32" ht="15.75" thickBo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2"/>
    </row>
    <row r="35" spans="1:32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84</v>
      </c>
      <c r="X35" s="49"/>
      <c r="Y35" s="50"/>
      <c r="Z35" s="50"/>
      <c r="AA35" s="50"/>
      <c r="AB35" s="50"/>
      <c r="AC35" s="50"/>
      <c r="AD35" s="50"/>
      <c r="AE35" s="50"/>
      <c r="AF35" s="52"/>
    </row>
    <row r="36" spans="1:32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19"/>
      <c r="AE36" s="19"/>
      <c r="AF36" s="22">
        <v>8</v>
      </c>
    </row>
    <row r="37" spans="1:32" x14ac:dyDescent="0.2">
      <c r="W37" s="33" t="s">
        <v>21</v>
      </c>
      <c r="X37" s="19"/>
      <c r="Y37" s="19"/>
      <c r="Z37" s="19"/>
      <c r="AA37" s="19"/>
      <c r="AB37" s="19"/>
      <c r="AC37" s="19"/>
      <c r="AD37" s="19"/>
      <c r="AE37" s="19"/>
      <c r="AF37" s="22">
        <v>40</v>
      </c>
    </row>
    <row r="38" spans="1:32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147"/>
      <c r="AE38" s="147"/>
      <c r="AF38" s="20"/>
    </row>
    <row r="39" spans="1:32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147"/>
      <c r="AE39" s="147"/>
      <c r="AF39" s="22">
        <v>0</v>
      </c>
    </row>
    <row r="40" spans="1:32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4"/>
      <c r="AE40" s="24"/>
      <c r="AF40" s="26">
        <v>1720</v>
      </c>
    </row>
    <row r="42" spans="1:32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</row>
    <row r="43" spans="1:32" ht="32.25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</row>
  </sheetData>
  <sheetProtection formatCells="0" formatColumns="0" formatRows="0" insertRows="0"/>
  <mergeCells count="16">
    <mergeCell ref="B10:AF10"/>
    <mergeCell ref="A35:E35"/>
    <mergeCell ref="H35:Q35"/>
    <mergeCell ref="B6:E6"/>
    <mergeCell ref="B5:Y5"/>
    <mergeCell ref="F6:G6"/>
    <mergeCell ref="H6:Y6"/>
    <mergeCell ref="B7:Y7"/>
    <mergeCell ref="B8:Y8"/>
    <mergeCell ref="A42:AF42"/>
    <mergeCell ref="A43:AF43"/>
    <mergeCell ref="H36:Q36"/>
    <mergeCell ref="H38:Q38"/>
    <mergeCell ref="H39:Q39"/>
    <mergeCell ref="H40:Q40"/>
    <mergeCell ref="W38:AE39"/>
  </mergeCells>
  <phoneticPr fontId="20" type="noConversion"/>
  <pageMargins left="0.7" right="0.7" top="0.75" bottom="0.75" header="0.3" footer="0.3"/>
  <pageSetup paperSize="9" scale="61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744221DE-7D49-477C-9ED5-026DAD20FA0A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Φύλλο8">
    <tabColor theme="7" tint="0.59999389629810485"/>
    <pageSetUpPr fitToPage="1"/>
  </sheetPr>
  <dimension ref="A1:AG43"/>
  <sheetViews>
    <sheetView workbookViewId="0">
      <selection activeCell="B8" sqref="B8:Y8"/>
    </sheetView>
  </sheetViews>
  <sheetFormatPr defaultRowHeight="12.75" x14ac:dyDescent="0.2"/>
  <cols>
    <col min="1" max="1" width="38.85546875" customWidth="1"/>
    <col min="2" max="31" width="5.7109375" customWidth="1"/>
    <col min="32" max="32" width="5.85546875" customWidth="1"/>
    <col min="33" max="33" width="8.7109375" bestFit="1" customWidth="1"/>
  </cols>
  <sheetData>
    <row r="1" spans="1:33" ht="15" x14ac:dyDescent="0.25">
      <c r="A1" s="2"/>
      <c r="E1" s="1"/>
    </row>
    <row r="2" spans="1:33" ht="15.75" x14ac:dyDescent="0.25">
      <c r="A2" s="18" t="s">
        <v>18</v>
      </c>
    </row>
    <row r="3" spans="1:33" x14ac:dyDescent="0.2">
      <c r="B3" s="41" t="s">
        <v>12</v>
      </c>
    </row>
    <row r="4" spans="1:33" ht="13.5" thickBot="1" x14ac:dyDescent="0.25"/>
    <row r="5" spans="1:33" ht="15.75" thickBot="1" x14ac:dyDescent="0.3">
      <c r="A5" s="38" t="s">
        <v>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33" ht="15.75" customHeight="1" thickBot="1" x14ac:dyDescent="0.3">
      <c r="A6" s="38" t="s">
        <v>19</v>
      </c>
      <c r="B6" s="159" t="s">
        <v>80</v>
      </c>
      <c r="C6" s="160"/>
      <c r="D6" s="160"/>
      <c r="E6" s="160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33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</row>
    <row r="8" spans="1:33" ht="15.75" thickBot="1" x14ac:dyDescent="0.3">
      <c r="A8" s="38" t="s">
        <v>20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</row>
    <row r="9" spans="1:33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33" ht="16.5" customHeight="1" thickBot="1" x14ac:dyDescent="0.25">
      <c r="A10" s="15" t="s">
        <v>2</v>
      </c>
      <c r="B10" s="136" t="s">
        <v>92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8"/>
    </row>
    <row r="11" spans="1:33" ht="15.75" x14ac:dyDescent="0.25">
      <c r="A11" s="11" t="s">
        <v>0</v>
      </c>
      <c r="B11" s="12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12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12">
        <v>25</v>
      </c>
      <c r="AA11" s="12">
        <v>26</v>
      </c>
      <c r="AB11" s="12">
        <v>27</v>
      </c>
      <c r="AC11" s="12">
        <v>28</v>
      </c>
      <c r="AD11" s="12">
        <v>29</v>
      </c>
      <c r="AE11" s="12">
        <v>30</v>
      </c>
      <c r="AF11" s="12">
        <v>31</v>
      </c>
      <c r="AG11" s="40" t="s">
        <v>1</v>
      </c>
    </row>
    <row r="12" spans="1:33" ht="16.5" thickBot="1" x14ac:dyDescent="0.3">
      <c r="A12" s="43" t="s">
        <v>16</v>
      </c>
      <c r="B12" s="34" t="s">
        <v>32</v>
      </c>
      <c r="C12" s="34" t="s">
        <v>24</v>
      </c>
      <c r="D12" s="34" t="s">
        <v>33</v>
      </c>
      <c r="E12" s="34" t="s">
        <v>23</v>
      </c>
      <c r="F12" s="34" t="s">
        <v>34</v>
      </c>
      <c r="G12" s="34" t="s">
        <v>35</v>
      </c>
      <c r="H12" s="34" t="s">
        <v>31</v>
      </c>
      <c r="I12" s="34" t="s">
        <v>32</v>
      </c>
      <c r="J12" s="34" t="s">
        <v>24</v>
      </c>
      <c r="K12" s="34" t="s">
        <v>33</v>
      </c>
      <c r="L12" s="34" t="s">
        <v>23</v>
      </c>
      <c r="M12" s="34" t="s">
        <v>34</v>
      </c>
      <c r="N12" s="34" t="s">
        <v>35</v>
      </c>
      <c r="O12" s="34" t="s">
        <v>31</v>
      </c>
      <c r="P12" s="34" t="s">
        <v>32</v>
      </c>
      <c r="Q12" s="34" t="s">
        <v>24</v>
      </c>
      <c r="R12" s="34" t="s">
        <v>33</v>
      </c>
      <c r="S12" s="34" t="s">
        <v>23</v>
      </c>
      <c r="T12" s="34" t="s">
        <v>34</v>
      </c>
      <c r="U12" s="34" t="s">
        <v>35</v>
      </c>
      <c r="V12" s="34" t="s">
        <v>31</v>
      </c>
      <c r="W12" s="34" t="s">
        <v>32</v>
      </c>
      <c r="X12" s="34" t="s">
        <v>24</v>
      </c>
      <c r="Y12" s="34" t="s">
        <v>33</v>
      </c>
      <c r="Z12" s="34" t="s">
        <v>23</v>
      </c>
      <c r="AA12" s="34" t="s">
        <v>34</v>
      </c>
      <c r="AB12" s="34" t="s">
        <v>35</v>
      </c>
      <c r="AC12" s="34" t="s">
        <v>31</v>
      </c>
      <c r="AD12" s="34" t="s">
        <v>32</v>
      </c>
      <c r="AE12" s="34" t="s">
        <v>24</v>
      </c>
      <c r="AF12" s="34" t="s">
        <v>33</v>
      </c>
      <c r="AG12" s="8"/>
    </row>
    <row r="13" spans="1:33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</row>
    <row r="14" spans="1:33" ht="15" x14ac:dyDescent="0.25">
      <c r="A14" s="29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30"/>
    </row>
    <row r="15" spans="1:33" x14ac:dyDescent="0.2">
      <c r="A15" s="46" t="s">
        <v>25</v>
      </c>
      <c r="B15" s="101"/>
      <c r="C15" s="101"/>
      <c r="D15" s="101"/>
      <c r="E15" s="101"/>
      <c r="F15" s="87"/>
      <c r="G15" s="87"/>
      <c r="H15" s="101"/>
      <c r="I15" s="101"/>
      <c r="J15" s="101"/>
      <c r="K15" s="101"/>
      <c r="L15" s="101"/>
      <c r="M15" s="87"/>
      <c r="N15" s="87"/>
      <c r="O15" s="101"/>
      <c r="P15" s="101"/>
      <c r="Q15" s="101"/>
      <c r="R15" s="101"/>
      <c r="S15" s="101"/>
      <c r="T15" s="87"/>
      <c r="U15" s="87"/>
      <c r="V15" s="101"/>
      <c r="W15" s="101"/>
      <c r="X15" s="101"/>
      <c r="Y15" s="101"/>
      <c r="Z15" s="101"/>
      <c r="AA15" s="87"/>
      <c r="AB15" s="87"/>
      <c r="AC15" s="101"/>
      <c r="AD15" s="101"/>
      <c r="AE15" s="101"/>
      <c r="AF15" s="101"/>
      <c r="AG15" s="13">
        <f>SUM(B15:AF15)</f>
        <v>0</v>
      </c>
    </row>
    <row r="16" spans="1:33" x14ac:dyDescent="0.2">
      <c r="A16" s="46" t="s">
        <v>26</v>
      </c>
      <c r="B16" s="101"/>
      <c r="C16" s="101"/>
      <c r="D16" s="101"/>
      <c r="E16" s="101"/>
      <c r="F16" s="87"/>
      <c r="G16" s="87"/>
      <c r="H16" s="101"/>
      <c r="I16" s="101"/>
      <c r="J16" s="101"/>
      <c r="K16" s="101"/>
      <c r="L16" s="101"/>
      <c r="M16" s="87"/>
      <c r="N16" s="87"/>
      <c r="O16" s="101"/>
      <c r="P16" s="101"/>
      <c r="Q16" s="101"/>
      <c r="R16" s="101"/>
      <c r="S16" s="101"/>
      <c r="T16" s="87"/>
      <c r="U16" s="87"/>
      <c r="V16" s="101"/>
      <c r="W16" s="101"/>
      <c r="X16" s="101"/>
      <c r="Y16" s="101"/>
      <c r="Z16" s="101"/>
      <c r="AA16" s="87"/>
      <c r="AB16" s="87"/>
      <c r="AC16" s="101"/>
      <c r="AD16" s="101"/>
      <c r="AE16" s="101"/>
      <c r="AF16" s="101"/>
      <c r="AG16" s="13">
        <f t="shared" ref="AG16:AG17" si="0">SUM(B16:AF16)</f>
        <v>0</v>
      </c>
    </row>
    <row r="17" spans="1:33" x14ac:dyDescent="0.2">
      <c r="A17" s="46" t="s">
        <v>27</v>
      </c>
      <c r="B17" s="101"/>
      <c r="C17" s="101"/>
      <c r="D17" s="101"/>
      <c r="E17" s="101"/>
      <c r="F17" s="87"/>
      <c r="G17" s="87"/>
      <c r="H17" s="101"/>
      <c r="I17" s="101"/>
      <c r="J17" s="101"/>
      <c r="K17" s="101"/>
      <c r="L17" s="101"/>
      <c r="M17" s="87"/>
      <c r="N17" s="87"/>
      <c r="O17" s="101"/>
      <c r="P17" s="101"/>
      <c r="Q17" s="101"/>
      <c r="R17" s="101"/>
      <c r="S17" s="101"/>
      <c r="T17" s="87"/>
      <c r="U17" s="87"/>
      <c r="V17" s="101"/>
      <c r="W17" s="101"/>
      <c r="X17" s="101"/>
      <c r="Y17" s="101"/>
      <c r="Z17" s="101"/>
      <c r="AA17" s="87"/>
      <c r="AB17" s="87"/>
      <c r="AC17" s="101"/>
      <c r="AD17" s="101"/>
      <c r="AE17" s="101"/>
      <c r="AF17" s="101"/>
      <c r="AG17" s="13">
        <f t="shared" si="0"/>
        <v>0</v>
      </c>
    </row>
    <row r="18" spans="1:33" ht="15.75" thickBot="1" x14ac:dyDescent="0.3">
      <c r="A18" s="28" t="s">
        <v>4</v>
      </c>
      <c r="B18" s="78">
        <f>IF(OR(B12="Σαβ", B12="Κυρ"),"-",SUM(B15:B17))</f>
        <v>0</v>
      </c>
      <c r="C18" s="78">
        <f>IF(OR(C12="Σαβ", C12="Κυρ"),"-",SUM(C15:C17))</f>
        <v>0</v>
      </c>
      <c r="D18" s="78">
        <f t="shared" ref="D18:AA18" si="1">IF(OR(D12="Σαβ", D12="Κυρ"),"-",SUM(D15:D17))</f>
        <v>0</v>
      </c>
      <c r="E18" s="78">
        <f t="shared" si="1"/>
        <v>0</v>
      </c>
      <c r="F18" s="60" t="str">
        <f t="shared" si="1"/>
        <v>-</v>
      </c>
      <c r="G18" s="60" t="str">
        <f>IF(OR(G12="Σαβ", G12="Κυρ"),"-",SUM(G15:G17))</f>
        <v>-</v>
      </c>
      <c r="H18" s="78">
        <f>IF(OR(H12="Σαβ", H12="Κυρ"),"-",SUM(H15:H17))</f>
        <v>0</v>
      </c>
      <c r="I18" s="78">
        <f>IF(OR(I12="Σαβ", I12="Κυρ"),"-",SUM(I15:I17))</f>
        <v>0</v>
      </c>
      <c r="J18" s="78">
        <f>IF(OR(J12="Σαβ", J12="Κυρ"),"-",SUM(J15:J17))</f>
        <v>0</v>
      </c>
      <c r="K18" s="78">
        <f t="shared" si="1"/>
        <v>0</v>
      </c>
      <c r="L18" s="78">
        <f t="shared" si="1"/>
        <v>0</v>
      </c>
      <c r="M18" s="60" t="str">
        <f t="shared" si="1"/>
        <v>-</v>
      </c>
      <c r="N18" s="60" t="str">
        <f>IF(OR(N12="Σαβ", N12="Κυρ"),"-",SUM(N15:N17))</f>
        <v>-</v>
      </c>
      <c r="O18" s="78">
        <f>IF(OR(O12="Σαβ", O12="Κυρ"),"-",SUM(O15:O17))</f>
        <v>0</v>
      </c>
      <c r="P18" s="78">
        <f>IF(OR(P12="Σαβ", P12="Κυρ"),"-",SUM(P15:P17))</f>
        <v>0</v>
      </c>
      <c r="Q18" s="78">
        <f>IF(OR(Q12="Σαβ", Q12="Κυρ"),"-",SUM(Q15:Q17))</f>
        <v>0</v>
      </c>
      <c r="R18" s="78">
        <f t="shared" si="1"/>
        <v>0</v>
      </c>
      <c r="S18" s="78">
        <f t="shared" si="1"/>
        <v>0</v>
      </c>
      <c r="T18" s="60" t="str">
        <f t="shared" si="1"/>
        <v>-</v>
      </c>
      <c r="U18" s="60" t="str">
        <f>IF(OR(U12="Σαβ", U12="Κυρ"),"-",SUM(U15:U17))</f>
        <v>-</v>
      </c>
      <c r="V18" s="78">
        <f>IF(OR(V12="Σαβ", V12="Κυρ"),"-",SUM(V15:V17))</f>
        <v>0</v>
      </c>
      <c r="W18" s="78">
        <f>IF(OR(W12="Σαβ", W12="Κυρ"),"-",SUM(W15:W17))</f>
        <v>0</v>
      </c>
      <c r="X18" s="78">
        <f>IF(OR(X12="Σαβ", X12="Κυρ"),"-",SUM(X15:X17))</f>
        <v>0</v>
      </c>
      <c r="Y18" s="78">
        <f t="shared" si="1"/>
        <v>0</v>
      </c>
      <c r="Z18" s="78">
        <f t="shared" si="1"/>
        <v>0</v>
      </c>
      <c r="AA18" s="60" t="str">
        <f t="shared" si="1"/>
        <v>-</v>
      </c>
      <c r="AB18" s="60" t="str">
        <f>IF(OR(AB12="Σαβ", AB12="Κυρ"),"-",SUM(AB15:AB17))</f>
        <v>-</v>
      </c>
      <c r="AC18" s="78">
        <f>IF(OR(AC12="Σαβ", AC12="Κυρ"),"-",SUM(AC15:AC17))</f>
        <v>0</v>
      </c>
      <c r="AD18" s="78">
        <f>IF(OR(AD12="Σαβ", AD12="Κυρ"),"-",SUM(AD15:AD17))</f>
        <v>0</v>
      </c>
      <c r="AE18" s="78">
        <f>IF(OR(AE12="Σαβ", AE12="Κυρ"),"-",SUM(AE15:AE17))</f>
        <v>0</v>
      </c>
      <c r="AF18" s="78">
        <f>IF(OR(AF12="Σαβ", AF12="Κυρ"),"-",SUM(AF15:AF17))</f>
        <v>0</v>
      </c>
      <c r="AG18" s="54">
        <f>SUM(B18:AF18)</f>
        <v>0</v>
      </c>
    </row>
    <row r="19" spans="1:33" ht="15.75" thickBot="1" x14ac:dyDescent="0.3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6"/>
    </row>
    <row r="20" spans="1:33" ht="15" x14ac:dyDescent="0.25">
      <c r="A20" s="29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1" spans="1:33" x14ac:dyDescent="0.2">
      <c r="A21" s="46" t="s">
        <v>28</v>
      </c>
      <c r="B21" s="101"/>
      <c r="C21" s="101"/>
      <c r="D21" s="101"/>
      <c r="E21" s="101"/>
      <c r="F21" s="87"/>
      <c r="G21" s="87"/>
      <c r="H21" s="101"/>
      <c r="I21" s="101"/>
      <c r="J21" s="101"/>
      <c r="K21" s="101"/>
      <c r="L21" s="101"/>
      <c r="M21" s="87"/>
      <c r="N21" s="87"/>
      <c r="O21" s="101"/>
      <c r="P21" s="101"/>
      <c r="Q21" s="101"/>
      <c r="R21" s="101"/>
      <c r="S21" s="101"/>
      <c r="T21" s="87"/>
      <c r="U21" s="87"/>
      <c r="V21" s="101"/>
      <c r="W21" s="101"/>
      <c r="X21" s="101"/>
      <c r="Y21" s="101"/>
      <c r="Z21" s="101"/>
      <c r="AA21" s="87"/>
      <c r="AB21" s="87"/>
      <c r="AC21" s="101"/>
      <c r="AD21" s="101"/>
      <c r="AE21" s="101"/>
      <c r="AF21" s="101"/>
      <c r="AG21" s="13">
        <f>SUM(B21:AF21)</f>
        <v>0</v>
      </c>
    </row>
    <row r="22" spans="1:33" x14ac:dyDescent="0.2">
      <c r="A22" s="46" t="s">
        <v>29</v>
      </c>
      <c r="B22" s="101"/>
      <c r="C22" s="101"/>
      <c r="D22" s="101"/>
      <c r="E22" s="101"/>
      <c r="F22" s="87"/>
      <c r="G22" s="87"/>
      <c r="H22" s="101"/>
      <c r="I22" s="101"/>
      <c r="J22" s="101"/>
      <c r="K22" s="101"/>
      <c r="L22" s="101"/>
      <c r="M22" s="87"/>
      <c r="N22" s="87"/>
      <c r="O22" s="101"/>
      <c r="P22" s="101"/>
      <c r="Q22" s="101"/>
      <c r="R22" s="101"/>
      <c r="S22" s="101"/>
      <c r="T22" s="87"/>
      <c r="U22" s="87"/>
      <c r="V22" s="101"/>
      <c r="W22" s="101"/>
      <c r="X22" s="101"/>
      <c r="Y22" s="101"/>
      <c r="Z22" s="101"/>
      <c r="AA22" s="87"/>
      <c r="AB22" s="87"/>
      <c r="AC22" s="101"/>
      <c r="AD22" s="101"/>
      <c r="AE22" s="101"/>
      <c r="AF22" s="101"/>
      <c r="AG22" s="13">
        <f t="shared" ref="AG22:AG23" si="2">SUM(B22:AF22)</f>
        <v>0</v>
      </c>
    </row>
    <row r="23" spans="1:33" x14ac:dyDescent="0.2">
      <c r="A23" s="46" t="s">
        <v>30</v>
      </c>
      <c r="B23" s="101"/>
      <c r="C23" s="101"/>
      <c r="D23" s="101"/>
      <c r="E23" s="101"/>
      <c r="F23" s="87"/>
      <c r="G23" s="87"/>
      <c r="H23" s="101"/>
      <c r="I23" s="101"/>
      <c r="J23" s="101"/>
      <c r="K23" s="101"/>
      <c r="L23" s="101"/>
      <c r="M23" s="87"/>
      <c r="N23" s="87"/>
      <c r="O23" s="101"/>
      <c r="P23" s="101"/>
      <c r="Q23" s="101"/>
      <c r="R23" s="101"/>
      <c r="S23" s="101"/>
      <c r="T23" s="87"/>
      <c r="U23" s="87"/>
      <c r="V23" s="101"/>
      <c r="W23" s="101"/>
      <c r="X23" s="101"/>
      <c r="Y23" s="101"/>
      <c r="Z23" s="101"/>
      <c r="AA23" s="87"/>
      <c r="AB23" s="87"/>
      <c r="AC23" s="101"/>
      <c r="AD23" s="101"/>
      <c r="AE23" s="101"/>
      <c r="AF23" s="101"/>
      <c r="AG23" s="13">
        <f t="shared" si="2"/>
        <v>0</v>
      </c>
    </row>
    <row r="24" spans="1:33" ht="15.75" thickBot="1" x14ac:dyDescent="0.3">
      <c r="A24" s="28" t="s">
        <v>5</v>
      </c>
      <c r="B24" s="78">
        <f>IF(OR(B12="Σαβ", B12="Κυρ"),"-",SUM(B21:B23))</f>
        <v>0</v>
      </c>
      <c r="C24" s="78">
        <f>IF(OR(C12="Σαβ", C12="Κυρ"),"-",SUM(C21:C23))</f>
        <v>0</v>
      </c>
      <c r="D24" s="78">
        <f t="shared" ref="D24:AA24" si="3">IF(OR(D12="Σαβ", D12="Κυρ"),"-",SUM(D21:D23))</f>
        <v>0</v>
      </c>
      <c r="E24" s="78">
        <f t="shared" si="3"/>
        <v>0</v>
      </c>
      <c r="F24" s="60" t="str">
        <f t="shared" si="3"/>
        <v>-</v>
      </c>
      <c r="G24" s="60" t="str">
        <f>IF(OR(G12="Σαβ", G12="Κυρ"),"-",SUM(G21:G23))</f>
        <v>-</v>
      </c>
      <c r="H24" s="78">
        <f>IF(OR(H12="Σαβ", H12="Κυρ"),"-",SUM(H21:H23))</f>
        <v>0</v>
      </c>
      <c r="I24" s="78">
        <f>IF(OR(I12="Σαβ", I12="Κυρ"),"-",SUM(I21:I23))</f>
        <v>0</v>
      </c>
      <c r="J24" s="78">
        <f>IF(OR(J12="Σαβ", J12="Κυρ"),"-",SUM(J21:J23))</f>
        <v>0</v>
      </c>
      <c r="K24" s="78">
        <f t="shared" si="3"/>
        <v>0</v>
      </c>
      <c r="L24" s="78">
        <f t="shared" si="3"/>
        <v>0</v>
      </c>
      <c r="M24" s="60" t="str">
        <f t="shared" si="3"/>
        <v>-</v>
      </c>
      <c r="N24" s="60" t="str">
        <f>IF(OR(N12="Σαβ", N12="Κυρ"),"-",SUM(N21:N23))</f>
        <v>-</v>
      </c>
      <c r="O24" s="78">
        <f>IF(OR(O12="Σαβ", O12="Κυρ"),"-",SUM(O21:O23))</f>
        <v>0</v>
      </c>
      <c r="P24" s="78">
        <f>IF(OR(P12="Σαβ", P12="Κυρ"),"-",SUM(P21:P23))</f>
        <v>0</v>
      </c>
      <c r="Q24" s="78">
        <f>IF(OR(Q12="Σαβ", Q12="Κυρ"),"-",SUM(Q21:Q23))</f>
        <v>0</v>
      </c>
      <c r="R24" s="78">
        <f t="shared" si="3"/>
        <v>0</v>
      </c>
      <c r="S24" s="78">
        <f t="shared" si="3"/>
        <v>0</v>
      </c>
      <c r="T24" s="60" t="str">
        <f t="shared" si="3"/>
        <v>-</v>
      </c>
      <c r="U24" s="60" t="str">
        <f>IF(OR(U12="Σαβ", U12="Κυρ"),"-",SUM(U21:U23))</f>
        <v>-</v>
      </c>
      <c r="V24" s="78">
        <f>IF(OR(V12="Σαβ", V12="Κυρ"),"-",SUM(V21:V23))</f>
        <v>0</v>
      </c>
      <c r="W24" s="78">
        <f>IF(OR(W12="Σαβ", W12="Κυρ"),"-",SUM(W21:W23))</f>
        <v>0</v>
      </c>
      <c r="X24" s="78">
        <f>IF(OR(X12="Σαβ", X12="Κυρ"),"-",SUM(X21:X23))</f>
        <v>0</v>
      </c>
      <c r="Y24" s="78">
        <f t="shared" si="3"/>
        <v>0</v>
      </c>
      <c r="Z24" s="78">
        <f t="shared" si="3"/>
        <v>0</v>
      </c>
      <c r="AA24" s="60" t="str">
        <f t="shared" si="3"/>
        <v>-</v>
      </c>
      <c r="AB24" s="60" t="str">
        <f>IF(OR(AB12="Σαβ", AB12="Κυρ"),"-",SUM(AB21:AB23))</f>
        <v>-</v>
      </c>
      <c r="AC24" s="78">
        <f>IF(OR(AC12="Σαβ", AC12="Κυρ"),"-",SUM(AC21:AC23))</f>
        <v>0</v>
      </c>
      <c r="AD24" s="78">
        <f>IF(OR(AD12="Σαβ", AD12="Κυρ"),"-",SUM(AD21:AD23))</f>
        <v>0</v>
      </c>
      <c r="AE24" s="78">
        <f>IF(OR(AE12="Σαβ", AE12="Κυρ"),"-",SUM(AE21:AE23))</f>
        <v>0</v>
      </c>
      <c r="AF24" s="78">
        <f>IF(OR(AF12="Σαβ", AF12="Κυρ"),"-",SUM(AF21:AF23))</f>
        <v>0</v>
      </c>
      <c r="AG24" s="55">
        <f>SUM(B24:AF24)</f>
        <v>0</v>
      </c>
    </row>
    <row r="25" spans="1:33" ht="15.75" thickBo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5"/>
    </row>
    <row r="26" spans="1:33" ht="15" x14ac:dyDescent="0.25">
      <c r="A26" s="29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3" x14ac:dyDescent="0.2">
      <c r="A27" s="7"/>
      <c r="B27" s="101"/>
      <c r="C27" s="101"/>
      <c r="D27" s="101"/>
      <c r="E27" s="101"/>
      <c r="F27" s="87"/>
      <c r="G27" s="87"/>
      <c r="H27" s="101"/>
      <c r="I27" s="101"/>
      <c r="J27" s="101"/>
      <c r="K27" s="101"/>
      <c r="L27" s="101"/>
      <c r="M27" s="87"/>
      <c r="N27" s="87"/>
      <c r="O27" s="101"/>
      <c r="P27" s="101"/>
      <c r="Q27" s="101"/>
      <c r="R27" s="101"/>
      <c r="S27" s="101"/>
      <c r="T27" s="87"/>
      <c r="U27" s="87"/>
      <c r="V27" s="101"/>
      <c r="W27" s="101"/>
      <c r="X27" s="101"/>
      <c r="Y27" s="101"/>
      <c r="Z27" s="101"/>
      <c r="AA27" s="87"/>
      <c r="AB27" s="87"/>
      <c r="AC27" s="101"/>
      <c r="AD27" s="101"/>
      <c r="AE27" s="101"/>
      <c r="AF27" s="101"/>
      <c r="AG27" s="13">
        <f>SUM(B27:AF27)</f>
        <v>0</v>
      </c>
    </row>
    <row r="28" spans="1:33" x14ac:dyDescent="0.2">
      <c r="A28" s="7"/>
      <c r="B28" s="101"/>
      <c r="C28" s="101"/>
      <c r="D28" s="101"/>
      <c r="E28" s="101"/>
      <c r="F28" s="87"/>
      <c r="G28" s="87"/>
      <c r="H28" s="101"/>
      <c r="I28" s="101"/>
      <c r="J28" s="101"/>
      <c r="K28" s="101"/>
      <c r="L28" s="101"/>
      <c r="M28" s="87"/>
      <c r="N28" s="87"/>
      <c r="O28" s="101"/>
      <c r="P28" s="101"/>
      <c r="Q28" s="101"/>
      <c r="R28" s="101"/>
      <c r="S28" s="101"/>
      <c r="T28" s="87"/>
      <c r="U28" s="87"/>
      <c r="V28" s="101"/>
      <c r="W28" s="101"/>
      <c r="X28" s="101"/>
      <c r="Y28" s="101"/>
      <c r="Z28" s="101"/>
      <c r="AA28" s="87"/>
      <c r="AB28" s="87"/>
      <c r="AC28" s="101"/>
      <c r="AD28" s="101"/>
      <c r="AE28" s="101"/>
      <c r="AF28" s="101"/>
      <c r="AG28" s="13">
        <f t="shared" ref="AG28:AG29" si="4">SUM(B28:AF28)</f>
        <v>0</v>
      </c>
    </row>
    <row r="29" spans="1:33" x14ac:dyDescent="0.2">
      <c r="A29" s="6"/>
      <c r="B29" s="101"/>
      <c r="C29" s="101"/>
      <c r="D29" s="101"/>
      <c r="E29" s="101"/>
      <c r="F29" s="87"/>
      <c r="G29" s="87"/>
      <c r="H29" s="101"/>
      <c r="I29" s="101"/>
      <c r="J29" s="101"/>
      <c r="K29" s="101"/>
      <c r="L29" s="101"/>
      <c r="M29" s="87"/>
      <c r="N29" s="87"/>
      <c r="O29" s="101"/>
      <c r="P29" s="101"/>
      <c r="Q29" s="101"/>
      <c r="R29" s="101"/>
      <c r="S29" s="101"/>
      <c r="T29" s="87"/>
      <c r="U29" s="87"/>
      <c r="V29" s="101"/>
      <c r="W29" s="101"/>
      <c r="X29" s="101"/>
      <c r="Y29" s="101"/>
      <c r="Z29" s="101"/>
      <c r="AA29" s="87"/>
      <c r="AB29" s="87"/>
      <c r="AC29" s="101"/>
      <c r="AD29" s="101"/>
      <c r="AE29" s="101"/>
      <c r="AF29" s="101"/>
      <c r="AG29" s="13">
        <f t="shared" si="4"/>
        <v>0</v>
      </c>
    </row>
    <row r="30" spans="1:33" ht="15.75" thickBot="1" x14ac:dyDescent="0.3">
      <c r="A30" s="28" t="s">
        <v>6</v>
      </c>
      <c r="B30" s="78">
        <f>IF(OR(B12="Σαβ", B12="Κυρ"),"-",SUM(B27:B29))</f>
        <v>0</v>
      </c>
      <c r="C30" s="78">
        <f>IF(OR(C12="Σαβ", C12="Κυρ"),"-",SUM(C27:C29))</f>
        <v>0</v>
      </c>
      <c r="D30" s="78">
        <f t="shared" ref="D30:AA30" si="5">IF(OR(D12="Σαβ", D12="Κυρ"),"-",SUM(D27:D29))</f>
        <v>0</v>
      </c>
      <c r="E30" s="78">
        <f t="shared" si="5"/>
        <v>0</v>
      </c>
      <c r="F30" s="60" t="str">
        <f t="shared" si="5"/>
        <v>-</v>
      </c>
      <c r="G30" s="60" t="str">
        <f>IF(OR(G12="Σαβ", G12="Κυρ"),"-",SUM(G27:G29))</f>
        <v>-</v>
      </c>
      <c r="H30" s="78">
        <f>IF(OR(H12="Σαβ", H12="Κυρ"),"-",SUM(H27:H29))</f>
        <v>0</v>
      </c>
      <c r="I30" s="78">
        <f>IF(OR(I12="Σαβ", I12="Κυρ"),"-",SUM(I27:I29))</f>
        <v>0</v>
      </c>
      <c r="J30" s="78">
        <f>IF(OR(J12="Σαβ", J12="Κυρ"),"-",SUM(J27:J29))</f>
        <v>0</v>
      </c>
      <c r="K30" s="78">
        <f t="shared" si="5"/>
        <v>0</v>
      </c>
      <c r="L30" s="78">
        <f t="shared" si="5"/>
        <v>0</v>
      </c>
      <c r="M30" s="60" t="str">
        <f t="shared" si="5"/>
        <v>-</v>
      </c>
      <c r="N30" s="60" t="str">
        <f>IF(OR(N12="Σαβ", N12="Κυρ"),"-",SUM(N27:N29))</f>
        <v>-</v>
      </c>
      <c r="O30" s="78">
        <f>IF(OR(O12="Σαβ", O12="Κυρ"),"-",SUM(O27:O29))</f>
        <v>0</v>
      </c>
      <c r="P30" s="78">
        <f>IF(OR(P12="Σαβ", P12="Κυρ"),"-",SUM(P27:P29))</f>
        <v>0</v>
      </c>
      <c r="Q30" s="78">
        <f>IF(OR(Q12="Σαβ", Q12="Κυρ"),"-",SUM(Q27:Q29))</f>
        <v>0</v>
      </c>
      <c r="R30" s="78">
        <f t="shared" si="5"/>
        <v>0</v>
      </c>
      <c r="S30" s="78">
        <f t="shared" si="5"/>
        <v>0</v>
      </c>
      <c r="T30" s="60" t="str">
        <f t="shared" si="5"/>
        <v>-</v>
      </c>
      <c r="U30" s="60" t="str">
        <f>IF(OR(U12="Σαβ", U12="Κυρ"),"-",SUM(U27:U29))</f>
        <v>-</v>
      </c>
      <c r="V30" s="78">
        <f>IF(OR(V12="Σαβ", V12="Κυρ"),"-",SUM(V27:V29))</f>
        <v>0</v>
      </c>
      <c r="W30" s="78">
        <f>IF(OR(W12="Σαβ", W12="Κυρ"),"-",SUM(W27:W29))</f>
        <v>0</v>
      </c>
      <c r="X30" s="78">
        <f>IF(OR(X12="Σαβ", X12="Κυρ"),"-",SUM(X27:X29))</f>
        <v>0</v>
      </c>
      <c r="Y30" s="78">
        <f t="shared" si="5"/>
        <v>0</v>
      </c>
      <c r="Z30" s="78">
        <f t="shared" si="5"/>
        <v>0</v>
      </c>
      <c r="AA30" s="60" t="str">
        <f t="shared" si="5"/>
        <v>-</v>
      </c>
      <c r="AB30" s="60" t="str">
        <f>IF(OR(AB12="Σαβ", AB12="Κυρ"),"-",SUM(AB27:AB29))</f>
        <v>-</v>
      </c>
      <c r="AC30" s="78">
        <f>IF(OR(AC12="Σαβ", AC12="Κυρ"),"-",SUM(AC27:AC29))</f>
        <v>0</v>
      </c>
      <c r="AD30" s="78">
        <f>IF(OR(AD12="Σαβ", AD12="Κυρ"),"-",SUM(AD27:AD29))</f>
        <v>0</v>
      </c>
      <c r="AE30" s="78">
        <f>IF(OR(AE12="Σαβ", AE12="Κυρ"),"-",SUM(AE27:AE29))</f>
        <v>0</v>
      </c>
      <c r="AF30" s="78">
        <f>IF(OR(AF12="Σαβ", AF12="Κυρ"),"-",SUM(AF27:AF29))</f>
        <v>0</v>
      </c>
      <c r="AG30" s="14">
        <f>SUM(B30:AF30)</f>
        <v>0</v>
      </c>
    </row>
    <row r="31" spans="1:33" ht="15.75" thickBot="1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5"/>
    </row>
    <row r="32" spans="1:33" ht="15.75" thickBot="1" x14ac:dyDescent="0.3">
      <c r="A32" s="9"/>
      <c r="AG32" s="2"/>
    </row>
    <row r="33" spans="1:33" ht="26.25" thickBot="1" x14ac:dyDescent="0.3">
      <c r="A33" s="37" t="s">
        <v>45</v>
      </c>
      <c r="B33" s="56">
        <f>IF(OR(B12="Σαβ", B12="Κυρ"),"-",SUM(B18+B24+B30))</f>
        <v>0</v>
      </c>
      <c r="C33" s="56">
        <f>IF(OR(C12="Σαβ", C12="Κυρ"),"-",SUM(C18+C24+C30))</f>
        <v>0</v>
      </c>
      <c r="D33" s="56">
        <f t="shared" ref="D33:AA33" si="6">IF(OR(D12="Σαβ", D12="Κυρ"),"-",SUM(D18+D24+D30))</f>
        <v>0</v>
      </c>
      <c r="E33" s="56">
        <f t="shared" si="6"/>
        <v>0</v>
      </c>
      <c r="F33" s="63" t="str">
        <f t="shared" si="6"/>
        <v>-</v>
      </c>
      <c r="G33" s="63" t="str">
        <f>IF(OR(G12="Σαβ", G12="Κυρ"),"-",SUM(G18+G24+G30))</f>
        <v>-</v>
      </c>
      <c r="H33" s="56">
        <f>IF(OR(H12="Σαβ", H12="Κυρ"),"-",SUM(H18+H24+H30))</f>
        <v>0</v>
      </c>
      <c r="I33" s="56">
        <f>IF(OR(I12="Σαβ", I12="Κυρ"),"-",SUM(I18+I24+I30))</f>
        <v>0</v>
      </c>
      <c r="J33" s="56">
        <f>IF(OR(J12="Σαβ", J12="Κυρ"),"-",SUM(J18+J24+J30))</f>
        <v>0</v>
      </c>
      <c r="K33" s="56">
        <f t="shared" si="6"/>
        <v>0</v>
      </c>
      <c r="L33" s="56">
        <f t="shared" si="6"/>
        <v>0</v>
      </c>
      <c r="M33" s="63" t="str">
        <f t="shared" si="6"/>
        <v>-</v>
      </c>
      <c r="N33" s="63" t="str">
        <f>IF(OR(N12="Σαβ", N12="Κυρ"),"-",SUM(N18+N24+N30))</f>
        <v>-</v>
      </c>
      <c r="O33" s="56">
        <f>IF(OR(O12="Σαβ", O12="Κυρ"),"-",SUM(O18+O24+O30))</f>
        <v>0</v>
      </c>
      <c r="P33" s="56">
        <f>IF(OR(P12="Σαβ", P12="Κυρ"),"-",SUM(P18+P24+P30))</f>
        <v>0</v>
      </c>
      <c r="Q33" s="56">
        <f>IF(OR(Q12="Σαβ", Q12="Κυρ"),"-",SUM(Q18+Q24+Q30))</f>
        <v>0</v>
      </c>
      <c r="R33" s="56">
        <f t="shared" si="6"/>
        <v>0</v>
      </c>
      <c r="S33" s="56">
        <f t="shared" si="6"/>
        <v>0</v>
      </c>
      <c r="T33" s="63" t="str">
        <f t="shared" si="6"/>
        <v>-</v>
      </c>
      <c r="U33" s="63" t="str">
        <f>IF(OR(U12="Σαβ", U12="Κυρ"),"-",SUM(U18+U24+U30))</f>
        <v>-</v>
      </c>
      <c r="V33" s="56">
        <f>IF(OR(V12="Σαβ", V12="Κυρ"),"-",SUM(V18+V24+V30))</f>
        <v>0</v>
      </c>
      <c r="W33" s="56">
        <f>IF(OR(W12="Σαβ", W12="Κυρ"),"-",SUM(W18+W24+W30))</f>
        <v>0</v>
      </c>
      <c r="X33" s="56">
        <f>IF(OR(X12="Σαβ", X12="Κυρ"),"-",SUM(X18+X24+X30))</f>
        <v>0</v>
      </c>
      <c r="Y33" s="56">
        <f t="shared" si="6"/>
        <v>0</v>
      </c>
      <c r="Z33" s="56">
        <f t="shared" si="6"/>
        <v>0</v>
      </c>
      <c r="AA33" s="63" t="str">
        <f t="shared" si="6"/>
        <v>-</v>
      </c>
      <c r="AB33" s="63" t="str">
        <f>IF(OR(AB12="Σαβ", AB12="Κυρ"),"-",SUM(AB18+AB24+AB30))</f>
        <v>-</v>
      </c>
      <c r="AC33" s="56">
        <f>IF(OR(AC12="Σαβ", AC12="Κυρ"),"-",SUM(AC18+AC24+AC30))</f>
        <v>0</v>
      </c>
      <c r="AD33" s="56">
        <f>IF(OR(AD12="Σαβ", AD12="Κυρ"),"-",SUM(AD18+AD24+AD30))</f>
        <v>0</v>
      </c>
      <c r="AE33" s="56">
        <f>IF(OR(AE12="Σαβ", AE12="Κυρ"),"-",SUM(AE18+AE24+AE30))</f>
        <v>0</v>
      </c>
      <c r="AF33" s="56">
        <f>IF(OR(AF12="Σαβ", AF12="Κυρ"),"-",SUM(AF18+AF24+AF30))</f>
        <v>0</v>
      </c>
      <c r="AG33" s="57">
        <f>SUM(B33:AF33)</f>
        <v>0</v>
      </c>
    </row>
    <row r="34" spans="1:33" ht="15.75" thickBo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"/>
    </row>
    <row r="35" spans="1:33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84</v>
      </c>
      <c r="X35" s="49"/>
      <c r="Y35" s="50"/>
      <c r="Z35" s="50"/>
      <c r="AA35" s="50"/>
      <c r="AB35" s="50"/>
      <c r="AC35" s="50"/>
      <c r="AD35" s="50"/>
      <c r="AE35" s="50"/>
      <c r="AF35" s="50"/>
      <c r="AG35" s="52"/>
    </row>
    <row r="36" spans="1:33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19"/>
      <c r="AE36" s="19"/>
      <c r="AF36" s="19"/>
      <c r="AG36" s="22">
        <v>8</v>
      </c>
    </row>
    <row r="37" spans="1:33" x14ac:dyDescent="0.2">
      <c r="W37" s="33" t="s">
        <v>21</v>
      </c>
      <c r="X37" s="19"/>
      <c r="Y37" s="19"/>
      <c r="Z37" s="19"/>
      <c r="AA37" s="19"/>
      <c r="AB37" s="19"/>
      <c r="AC37" s="19"/>
      <c r="AD37" s="19"/>
      <c r="AE37" s="19"/>
      <c r="AF37" s="19"/>
      <c r="AG37" s="22">
        <v>40</v>
      </c>
    </row>
    <row r="38" spans="1:33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147"/>
      <c r="AE38" s="147"/>
      <c r="AF38" s="147"/>
      <c r="AG38" s="20"/>
    </row>
    <row r="39" spans="1:33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147"/>
      <c r="AE39" s="147"/>
      <c r="AF39" s="147"/>
      <c r="AG39" s="22">
        <v>0</v>
      </c>
    </row>
    <row r="40" spans="1:33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4"/>
      <c r="AE40" s="24"/>
      <c r="AF40" s="24"/>
      <c r="AG40" s="26">
        <v>1720</v>
      </c>
    </row>
    <row r="42" spans="1:33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</row>
    <row r="43" spans="1:33" ht="32.25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</row>
  </sheetData>
  <sheetProtection formatCells="0" formatColumns="0" formatRows="0" insertRows="0"/>
  <mergeCells count="16">
    <mergeCell ref="B10:AG10"/>
    <mergeCell ref="A35:E35"/>
    <mergeCell ref="H35:Q35"/>
    <mergeCell ref="B6:E6"/>
    <mergeCell ref="B5:Y5"/>
    <mergeCell ref="F6:G6"/>
    <mergeCell ref="H6:Y6"/>
    <mergeCell ref="B7:Y7"/>
    <mergeCell ref="B8:Y8"/>
    <mergeCell ref="A43:AG43"/>
    <mergeCell ref="H36:Q36"/>
    <mergeCell ref="H38:Q38"/>
    <mergeCell ref="W38:AF39"/>
    <mergeCell ref="H39:Q39"/>
    <mergeCell ref="H40:Q40"/>
    <mergeCell ref="A42:AG42"/>
  </mergeCells>
  <phoneticPr fontId="20" type="noConversion"/>
  <pageMargins left="0.7" right="0.7" top="0.75" bottom="0.75" header="0.3" footer="0.3"/>
  <pageSetup paperSize="9" scale="59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2307BA93-F23F-460D-B026-ABB45CEE15C3}">
          <x14:formula1>
            <xm:f>Βοηθητικά!$A$2:$A$4</xm:f>
          </x14:formula1>
          <xm:sqref>B6:E6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Φύλλο9">
    <tabColor theme="7" tint="0.59999389629810485"/>
    <pageSetUpPr fitToPage="1"/>
  </sheetPr>
  <dimension ref="A1:AG43"/>
  <sheetViews>
    <sheetView workbookViewId="0">
      <selection activeCell="B8" sqref="B8:Y8"/>
    </sheetView>
  </sheetViews>
  <sheetFormatPr defaultRowHeight="12.75" x14ac:dyDescent="0.2"/>
  <cols>
    <col min="1" max="1" width="38.85546875" customWidth="1"/>
    <col min="2" max="32" width="5.7109375" customWidth="1"/>
    <col min="33" max="33" width="8.7109375" bestFit="1" customWidth="1"/>
  </cols>
  <sheetData>
    <row r="1" spans="1:33" ht="15" x14ac:dyDescent="0.25">
      <c r="A1" s="2"/>
      <c r="E1" s="1"/>
    </row>
    <row r="2" spans="1:33" ht="15.75" x14ac:dyDescent="0.25">
      <c r="A2" s="18" t="s">
        <v>18</v>
      </c>
    </row>
    <row r="3" spans="1:33" x14ac:dyDescent="0.2">
      <c r="B3" s="41" t="s">
        <v>12</v>
      </c>
    </row>
    <row r="4" spans="1:33" ht="13.5" thickBot="1" x14ac:dyDescent="0.25"/>
    <row r="5" spans="1:33" ht="15.75" thickBot="1" x14ac:dyDescent="0.3">
      <c r="A5" s="38" t="s">
        <v>8</v>
      </c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33" ht="15.75" customHeight="1" thickBot="1" x14ac:dyDescent="0.3">
      <c r="A6" s="38" t="s">
        <v>19</v>
      </c>
      <c r="B6" s="159" t="s">
        <v>80</v>
      </c>
      <c r="C6" s="160"/>
      <c r="D6" s="160"/>
      <c r="E6" s="160"/>
      <c r="F6" s="152" t="s">
        <v>79</v>
      </c>
      <c r="G6" s="153"/>
      <c r="H6" s="154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6"/>
    </row>
    <row r="7" spans="1:33" ht="15.75" thickBot="1" x14ac:dyDescent="0.3">
      <c r="A7" s="39" t="s">
        <v>11</v>
      </c>
      <c r="B7" s="130">
        <f>VLOOKUP(B6,Βοηθητικά!A1:B4,2,TRUE)</f>
        <v>774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8"/>
    </row>
    <row r="8" spans="1:33" ht="15.75" thickBot="1" x14ac:dyDescent="0.3">
      <c r="A8" s="38" t="s">
        <v>20</v>
      </c>
      <c r="B8" s="133" t="s">
        <v>98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/>
    </row>
    <row r="9" spans="1:33" ht="15.75" thickBot="1" x14ac:dyDescent="0.3">
      <c r="A9" s="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33" ht="16.5" customHeight="1" thickBot="1" x14ac:dyDescent="0.25">
      <c r="A10" s="15" t="s">
        <v>2</v>
      </c>
      <c r="B10" s="136" t="s">
        <v>93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8"/>
    </row>
    <row r="11" spans="1:33" ht="15.75" x14ac:dyDescent="0.25">
      <c r="A11" s="11" t="s">
        <v>0</v>
      </c>
      <c r="B11" s="12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12">
        <v>12</v>
      </c>
      <c r="N11" s="12">
        <v>13</v>
      </c>
      <c r="O11" s="12">
        <v>14</v>
      </c>
      <c r="P11" s="74">
        <v>15</v>
      </c>
      <c r="Q11" s="12">
        <v>16</v>
      </c>
      <c r="R11" s="12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12">
        <v>25</v>
      </c>
      <c r="AA11" s="12">
        <v>26</v>
      </c>
      <c r="AB11" s="12">
        <v>27</v>
      </c>
      <c r="AC11" s="12">
        <v>28</v>
      </c>
      <c r="AD11" s="12">
        <v>29</v>
      </c>
      <c r="AE11" s="12">
        <v>30</v>
      </c>
      <c r="AF11" s="12">
        <v>31</v>
      </c>
      <c r="AG11" s="40" t="s">
        <v>1</v>
      </c>
    </row>
    <row r="12" spans="1:33" ht="16.5" thickBot="1" x14ac:dyDescent="0.3">
      <c r="A12" s="43" t="s">
        <v>16</v>
      </c>
      <c r="B12" s="34" t="s">
        <v>23</v>
      </c>
      <c r="C12" s="34" t="s">
        <v>34</v>
      </c>
      <c r="D12" s="34" t="s">
        <v>35</v>
      </c>
      <c r="E12" s="34" t="s">
        <v>31</v>
      </c>
      <c r="F12" s="34" t="s">
        <v>32</v>
      </c>
      <c r="G12" s="34" t="s">
        <v>24</v>
      </c>
      <c r="H12" s="34" t="s">
        <v>33</v>
      </c>
      <c r="I12" s="34" t="s">
        <v>23</v>
      </c>
      <c r="J12" s="34" t="s">
        <v>34</v>
      </c>
      <c r="K12" s="34" t="s">
        <v>35</v>
      </c>
      <c r="L12" s="34" t="s">
        <v>31</v>
      </c>
      <c r="M12" s="34" t="s">
        <v>32</v>
      </c>
      <c r="N12" s="34" t="s">
        <v>24</v>
      </c>
      <c r="O12" s="34" t="s">
        <v>33</v>
      </c>
      <c r="P12" s="75" t="s">
        <v>23</v>
      </c>
      <c r="Q12" s="34" t="s">
        <v>34</v>
      </c>
      <c r="R12" s="34" t="s">
        <v>35</v>
      </c>
      <c r="S12" s="34" t="s">
        <v>31</v>
      </c>
      <c r="T12" s="34" t="s">
        <v>32</v>
      </c>
      <c r="U12" s="34" t="s">
        <v>24</v>
      </c>
      <c r="V12" s="34" t="s">
        <v>33</v>
      </c>
      <c r="W12" s="34" t="s">
        <v>23</v>
      </c>
      <c r="X12" s="34" t="s">
        <v>34</v>
      </c>
      <c r="Y12" s="34" t="s">
        <v>35</v>
      </c>
      <c r="Z12" s="34" t="s">
        <v>31</v>
      </c>
      <c r="AA12" s="34" t="s">
        <v>32</v>
      </c>
      <c r="AB12" s="34" t="s">
        <v>24</v>
      </c>
      <c r="AC12" s="34" t="s">
        <v>33</v>
      </c>
      <c r="AD12" s="34" t="s">
        <v>23</v>
      </c>
      <c r="AE12" s="34" t="s">
        <v>34</v>
      </c>
      <c r="AF12" s="34" t="s">
        <v>35</v>
      </c>
      <c r="AG12" s="8"/>
    </row>
    <row r="13" spans="1:33" ht="15.75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</row>
    <row r="14" spans="1:33" ht="15" x14ac:dyDescent="0.25">
      <c r="A14" s="29" t="s">
        <v>10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30"/>
    </row>
    <row r="15" spans="1:33" x14ac:dyDescent="0.2">
      <c r="A15" s="46" t="s">
        <v>25</v>
      </c>
      <c r="B15" s="117"/>
      <c r="C15" s="118"/>
      <c r="D15" s="118"/>
      <c r="E15" s="117"/>
      <c r="F15" s="117"/>
      <c r="G15" s="117"/>
      <c r="H15" s="117"/>
      <c r="I15" s="117"/>
      <c r="J15" s="118"/>
      <c r="K15" s="118"/>
      <c r="L15" s="117"/>
      <c r="M15" s="117"/>
      <c r="N15" s="117"/>
      <c r="O15" s="117"/>
      <c r="P15" s="118"/>
      <c r="Q15" s="118"/>
      <c r="R15" s="118"/>
      <c r="S15" s="117"/>
      <c r="T15" s="117"/>
      <c r="U15" s="117"/>
      <c r="V15" s="117"/>
      <c r="W15" s="117"/>
      <c r="X15" s="118"/>
      <c r="Y15" s="118"/>
      <c r="Z15" s="117"/>
      <c r="AA15" s="117"/>
      <c r="AB15" s="117"/>
      <c r="AC15" s="117"/>
      <c r="AD15" s="117"/>
      <c r="AE15" s="118"/>
      <c r="AF15" s="118"/>
      <c r="AG15" s="13">
        <f>SUM(B15:AF15)</f>
        <v>0</v>
      </c>
    </row>
    <row r="16" spans="1:33" x14ac:dyDescent="0.2">
      <c r="A16" s="46" t="s">
        <v>26</v>
      </c>
      <c r="B16" s="117"/>
      <c r="C16" s="118"/>
      <c r="D16" s="118"/>
      <c r="E16" s="117"/>
      <c r="F16" s="117"/>
      <c r="G16" s="117"/>
      <c r="H16" s="117"/>
      <c r="I16" s="117"/>
      <c r="J16" s="118"/>
      <c r="K16" s="118"/>
      <c r="L16" s="117"/>
      <c r="M16" s="117"/>
      <c r="N16" s="117"/>
      <c r="O16" s="117"/>
      <c r="P16" s="118"/>
      <c r="Q16" s="118"/>
      <c r="R16" s="118"/>
      <c r="S16" s="117"/>
      <c r="T16" s="117"/>
      <c r="U16" s="117"/>
      <c r="V16" s="117"/>
      <c r="W16" s="117"/>
      <c r="X16" s="118"/>
      <c r="Y16" s="118"/>
      <c r="Z16" s="117"/>
      <c r="AA16" s="117"/>
      <c r="AB16" s="117"/>
      <c r="AC16" s="117"/>
      <c r="AD16" s="117"/>
      <c r="AE16" s="118"/>
      <c r="AF16" s="118"/>
      <c r="AG16" s="13">
        <f t="shared" ref="AG16:AG18" si="0">SUM(B16:AF16)</f>
        <v>0</v>
      </c>
    </row>
    <row r="17" spans="1:33" x14ac:dyDescent="0.2">
      <c r="A17" s="46" t="s">
        <v>27</v>
      </c>
      <c r="B17" s="117"/>
      <c r="C17" s="118"/>
      <c r="D17" s="118"/>
      <c r="E17" s="117"/>
      <c r="F17" s="117"/>
      <c r="G17" s="117"/>
      <c r="H17" s="117"/>
      <c r="I17" s="117"/>
      <c r="J17" s="118"/>
      <c r="K17" s="118"/>
      <c r="L17" s="117"/>
      <c r="M17" s="117"/>
      <c r="N17" s="117"/>
      <c r="O17" s="117"/>
      <c r="P17" s="118"/>
      <c r="Q17" s="118"/>
      <c r="R17" s="118"/>
      <c r="S17" s="117"/>
      <c r="T17" s="117"/>
      <c r="U17" s="117"/>
      <c r="V17" s="117"/>
      <c r="W17" s="117"/>
      <c r="X17" s="118"/>
      <c r="Y17" s="118"/>
      <c r="Z17" s="117"/>
      <c r="AA17" s="117"/>
      <c r="AB17" s="117"/>
      <c r="AC17" s="117"/>
      <c r="AD17" s="117"/>
      <c r="AE17" s="118"/>
      <c r="AF17" s="118"/>
      <c r="AG17" s="13">
        <f t="shared" si="0"/>
        <v>0</v>
      </c>
    </row>
    <row r="18" spans="1:33" ht="15.75" thickBot="1" x14ac:dyDescent="0.3">
      <c r="A18" s="28" t="s">
        <v>4</v>
      </c>
      <c r="B18" s="105">
        <f t="shared" ref="B18:M18" si="1">IF(OR(B12="Σαβ", B12="Κυρ"),"-",SUM(B15:B17))</f>
        <v>0</v>
      </c>
      <c r="C18" s="106" t="str">
        <f t="shared" si="1"/>
        <v>-</v>
      </c>
      <c r="D18" s="106" t="str">
        <f t="shared" si="1"/>
        <v>-</v>
      </c>
      <c r="E18" s="105">
        <f t="shared" si="1"/>
        <v>0</v>
      </c>
      <c r="F18" s="105">
        <f t="shared" si="1"/>
        <v>0</v>
      </c>
      <c r="G18" s="105">
        <f t="shared" si="1"/>
        <v>0</v>
      </c>
      <c r="H18" s="105">
        <f t="shared" si="1"/>
        <v>0</v>
      </c>
      <c r="I18" s="105">
        <f t="shared" si="1"/>
        <v>0</v>
      </c>
      <c r="J18" s="106" t="str">
        <f t="shared" si="1"/>
        <v>-</v>
      </c>
      <c r="K18" s="106" t="str">
        <f t="shared" si="1"/>
        <v>-</v>
      </c>
      <c r="L18" s="105">
        <f t="shared" si="1"/>
        <v>0</v>
      </c>
      <c r="M18" s="105">
        <f t="shared" si="1"/>
        <v>0</v>
      </c>
      <c r="N18" s="105">
        <f>IF(OR(N12="Σαβ", N12="Κυρ"),"-",SUM(N15:N17))</f>
        <v>0</v>
      </c>
      <c r="O18" s="105">
        <f t="shared" ref="O18:AE18" si="2">IF(OR(O12="Σαβ", O12="Κυρ"),"-",SUM(O15:O17))</f>
        <v>0</v>
      </c>
      <c r="P18" s="106" t="s">
        <v>78</v>
      </c>
      <c r="Q18" s="106" t="str">
        <f t="shared" si="2"/>
        <v>-</v>
      </c>
      <c r="R18" s="106" t="str">
        <f t="shared" si="2"/>
        <v>-</v>
      </c>
      <c r="S18" s="105">
        <f t="shared" si="2"/>
        <v>0</v>
      </c>
      <c r="T18" s="105">
        <f t="shared" si="2"/>
        <v>0</v>
      </c>
      <c r="U18" s="105">
        <f t="shared" si="2"/>
        <v>0</v>
      </c>
      <c r="V18" s="105">
        <f t="shared" si="2"/>
        <v>0</v>
      </c>
      <c r="W18" s="105">
        <f t="shared" si="2"/>
        <v>0</v>
      </c>
      <c r="X18" s="106" t="str">
        <f t="shared" si="2"/>
        <v>-</v>
      </c>
      <c r="Y18" s="106" t="str">
        <f t="shared" si="2"/>
        <v>-</v>
      </c>
      <c r="Z18" s="105">
        <f t="shared" si="2"/>
        <v>0</v>
      </c>
      <c r="AA18" s="105">
        <f t="shared" si="2"/>
        <v>0</v>
      </c>
      <c r="AB18" s="105">
        <f t="shared" si="2"/>
        <v>0</v>
      </c>
      <c r="AC18" s="105">
        <f t="shared" si="2"/>
        <v>0</v>
      </c>
      <c r="AD18" s="105">
        <f t="shared" si="2"/>
        <v>0</v>
      </c>
      <c r="AE18" s="106" t="str">
        <f t="shared" si="2"/>
        <v>-</v>
      </c>
      <c r="AF18" s="106" t="str">
        <f>IF(OR(AF12="Σαβ", AF12="Κυρ"),"-",SUM(AF15:AF17))</f>
        <v>-</v>
      </c>
      <c r="AG18" s="54">
        <f t="shared" si="0"/>
        <v>0</v>
      </c>
    </row>
    <row r="19" spans="1:33" ht="15.75" thickBot="1" x14ac:dyDescent="0.3">
      <c r="A19" s="25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36"/>
    </row>
    <row r="20" spans="1:33" ht="15" x14ac:dyDescent="0.25">
      <c r="A20" s="29" t="s">
        <v>13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32"/>
    </row>
    <row r="21" spans="1:33" x14ac:dyDescent="0.2">
      <c r="A21" s="46" t="s">
        <v>28</v>
      </c>
      <c r="B21" s="117"/>
      <c r="C21" s="118"/>
      <c r="D21" s="118"/>
      <c r="E21" s="117"/>
      <c r="F21" s="117"/>
      <c r="G21" s="117"/>
      <c r="H21" s="117"/>
      <c r="I21" s="117"/>
      <c r="J21" s="118"/>
      <c r="K21" s="118"/>
      <c r="L21" s="117"/>
      <c r="M21" s="117"/>
      <c r="N21" s="117"/>
      <c r="O21" s="117"/>
      <c r="P21" s="118"/>
      <c r="Q21" s="118"/>
      <c r="R21" s="118"/>
      <c r="S21" s="117"/>
      <c r="T21" s="117"/>
      <c r="U21" s="117"/>
      <c r="V21" s="117"/>
      <c r="W21" s="117"/>
      <c r="X21" s="118"/>
      <c r="Y21" s="118"/>
      <c r="Z21" s="117"/>
      <c r="AA21" s="117"/>
      <c r="AB21" s="117"/>
      <c r="AC21" s="117"/>
      <c r="AD21" s="117"/>
      <c r="AE21" s="118"/>
      <c r="AF21" s="118"/>
      <c r="AG21" s="13">
        <f t="shared" ref="AG21:AG24" si="3">SUM(B21:AF21)</f>
        <v>0</v>
      </c>
    </row>
    <row r="22" spans="1:33" x14ac:dyDescent="0.2">
      <c r="A22" s="46" t="s">
        <v>29</v>
      </c>
      <c r="B22" s="117"/>
      <c r="C22" s="118"/>
      <c r="D22" s="118"/>
      <c r="E22" s="117"/>
      <c r="F22" s="117"/>
      <c r="G22" s="117"/>
      <c r="H22" s="117"/>
      <c r="I22" s="117"/>
      <c r="J22" s="118"/>
      <c r="K22" s="118"/>
      <c r="L22" s="117"/>
      <c r="M22" s="117"/>
      <c r="N22" s="117"/>
      <c r="O22" s="117"/>
      <c r="P22" s="118"/>
      <c r="Q22" s="118"/>
      <c r="R22" s="118"/>
      <c r="S22" s="117"/>
      <c r="T22" s="117"/>
      <c r="U22" s="117"/>
      <c r="V22" s="117"/>
      <c r="W22" s="117"/>
      <c r="X22" s="118"/>
      <c r="Y22" s="118"/>
      <c r="Z22" s="117"/>
      <c r="AA22" s="117"/>
      <c r="AB22" s="117"/>
      <c r="AC22" s="117"/>
      <c r="AD22" s="117"/>
      <c r="AE22" s="118"/>
      <c r="AF22" s="118"/>
      <c r="AG22" s="13">
        <f t="shared" si="3"/>
        <v>0</v>
      </c>
    </row>
    <row r="23" spans="1:33" x14ac:dyDescent="0.2">
      <c r="A23" s="46" t="s">
        <v>30</v>
      </c>
      <c r="B23" s="117"/>
      <c r="C23" s="118"/>
      <c r="D23" s="118"/>
      <c r="E23" s="117"/>
      <c r="F23" s="117"/>
      <c r="G23" s="117"/>
      <c r="H23" s="117"/>
      <c r="I23" s="117"/>
      <c r="J23" s="118"/>
      <c r="K23" s="118"/>
      <c r="L23" s="117"/>
      <c r="M23" s="117"/>
      <c r="N23" s="117"/>
      <c r="O23" s="117"/>
      <c r="P23" s="118"/>
      <c r="Q23" s="118"/>
      <c r="R23" s="118"/>
      <c r="S23" s="117"/>
      <c r="T23" s="117"/>
      <c r="U23" s="117"/>
      <c r="V23" s="117"/>
      <c r="W23" s="117"/>
      <c r="X23" s="118"/>
      <c r="Y23" s="118"/>
      <c r="Z23" s="117"/>
      <c r="AA23" s="117"/>
      <c r="AB23" s="117"/>
      <c r="AC23" s="117"/>
      <c r="AD23" s="117"/>
      <c r="AE23" s="118"/>
      <c r="AF23" s="118"/>
      <c r="AG23" s="13">
        <f t="shared" si="3"/>
        <v>0</v>
      </c>
    </row>
    <row r="24" spans="1:33" ht="15.75" thickBot="1" x14ac:dyDescent="0.3">
      <c r="A24" s="28" t="s">
        <v>5</v>
      </c>
      <c r="B24" s="105">
        <f t="shared" ref="B24:M24" si="4">IF(OR(B12="Σαβ", B12="Κυρ"),"-",SUM(B21:B23))</f>
        <v>0</v>
      </c>
      <c r="C24" s="106" t="str">
        <f t="shared" si="4"/>
        <v>-</v>
      </c>
      <c r="D24" s="106" t="str">
        <f t="shared" si="4"/>
        <v>-</v>
      </c>
      <c r="E24" s="105">
        <f t="shared" si="4"/>
        <v>0</v>
      </c>
      <c r="F24" s="105">
        <f t="shared" si="4"/>
        <v>0</v>
      </c>
      <c r="G24" s="105">
        <f t="shared" si="4"/>
        <v>0</v>
      </c>
      <c r="H24" s="105">
        <f t="shared" si="4"/>
        <v>0</v>
      </c>
      <c r="I24" s="105">
        <f t="shared" si="4"/>
        <v>0</v>
      </c>
      <c r="J24" s="106" t="str">
        <f t="shared" si="4"/>
        <v>-</v>
      </c>
      <c r="K24" s="106" t="str">
        <f t="shared" si="4"/>
        <v>-</v>
      </c>
      <c r="L24" s="105">
        <f t="shared" si="4"/>
        <v>0</v>
      </c>
      <c r="M24" s="105">
        <f t="shared" si="4"/>
        <v>0</v>
      </c>
      <c r="N24" s="105">
        <f>IF(OR(N12="Σαβ", N12="Κυρ"),"-",SUM(N21:N23))</f>
        <v>0</v>
      </c>
      <c r="O24" s="105">
        <f t="shared" ref="O24:AE24" si="5">IF(OR(O12="Σαβ", O12="Κυρ"),"-",SUM(O21:O23))</f>
        <v>0</v>
      </c>
      <c r="P24" s="106" t="s">
        <v>78</v>
      </c>
      <c r="Q24" s="106" t="str">
        <f t="shared" si="5"/>
        <v>-</v>
      </c>
      <c r="R24" s="106" t="str">
        <f t="shared" si="5"/>
        <v>-</v>
      </c>
      <c r="S24" s="105">
        <f t="shared" si="5"/>
        <v>0</v>
      </c>
      <c r="T24" s="105">
        <f t="shared" si="5"/>
        <v>0</v>
      </c>
      <c r="U24" s="105">
        <f t="shared" si="5"/>
        <v>0</v>
      </c>
      <c r="V24" s="105">
        <f t="shared" si="5"/>
        <v>0</v>
      </c>
      <c r="W24" s="105">
        <f t="shared" si="5"/>
        <v>0</v>
      </c>
      <c r="X24" s="106" t="str">
        <f t="shared" si="5"/>
        <v>-</v>
      </c>
      <c r="Y24" s="106" t="str">
        <f t="shared" si="5"/>
        <v>-</v>
      </c>
      <c r="Z24" s="105">
        <f t="shared" si="5"/>
        <v>0</v>
      </c>
      <c r="AA24" s="105">
        <f t="shared" si="5"/>
        <v>0</v>
      </c>
      <c r="AB24" s="105">
        <f t="shared" si="5"/>
        <v>0</v>
      </c>
      <c r="AC24" s="105">
        <f t="shared" si="5"/>
        <v>0</v>
      </c>
      <c r="AD24" s="105">
        <f t="shared" si="5"/>
        <v>0</v>
      </c>
      <c r="AE24" s="106" t="str">
        <f t="shared" si="5"/>
        <v>-</v>
      </c>
      <c r="AF24" s="106" t="str">
        <f>IF(OR(AF12="Σαβ", AF12="Κυρ"),"-",SUM(AF21:AF23))</f>
        <v>-</v>
      </c>
      <c r="AG24" s="55">
        <f t="shared" si="3"/>
        <v>0</v>
      </c>
    </row>
    <row r="25" spans="1:33" ht="15.75" thickBot="1" x14ac:dyDescent="0.3">
      <c r="A25" s="3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5"/>
    </row>
    <row r="26" spans="1:33" ht="15" x14ac:dyDescent="0.25">
      <c r="A26" s="29" t="s">
        <v>14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32"/>
    </row>
    <row r="27" spans="1:33" x14ac:dyDescent="0.2">
      <c r="A27" s="7"/>
      <c r="B27" s="117"/>
      <c r="C27" s="118"/>
      <c r="D27" s="118"/>
      <c r="E27" s="117"/>
      <c r="F27" s="117"/>
      <c r="G27" s="117"/>
      <c r="H27" s="117"/>
      <c r="I27" s="117"/>
      <c r="J27" s="118"/>
      <c r="K27" s="118"/>
      <c r="L27" s="117"/>
      <c r="M27" s="117"/>
      <c r="N27" s="117"/>
      <c r="O27" s="117"/>
      <c r="P27" s="118"/>
      <c r="Q27" s="118"/>
      <c r="R27" s="118"/>
      <c r="S27" s="117"/>
      <c r="T27" s="117"/>
      <c r="U27" s="117"/>
      <c r="V27" s="117"/>
      <c r="W27" s="117"/>
      <c r="X27" s="118"/>
      <c r="Y27" s="118"/>
      <c r="Z27" s="117"/>
      <c r="AA27" s="117"/>
      <c r="AB27" s="117"/>
      <c r="AC27" s="117"/>
      <c r="AD27" s="117"/>
      <c r="AE27" s="118"/>
      <c r="AF27" s="118"/>
      <c r="AG27" s="13">
        <f>SUM(B27:AF27)</f>
        <v>0</v>
      </c>
    </row>
    <row r="28" spans="1:33" x14ac:dyDescent="0.2">
      <c r="A28" s="7"/>
      <c r="B28" s="117"/>
      <c r="C28" s="118"/>
      <c r="D28" s="118"/>
      <c r="E28" s="117"/>
      <c r="F28" s="117"/>
      <c r="G28" s="117"/>
      <c r="H28" s="117"/>
      <c r="I28" s="117"/>
      <c r="J28" s="118"/>
      <c r="K28" s="118"/>
      <c r="L28" s="117"/>
      <c r="M28" s="117"/>
      <c r="N28" s="117"/>
      <c r="O28" s="117"/>
      <c r="P28" s="118"/>
      <c r="Q28" s="118"/>
      <c r="R28" s="118"/>
      <c r="S28" s="117"/>
      <c r="T28" s="117"/>
      <c r="U28" s="117"/>
      <c r="V28" s="117"/>
      <c r="W28" s="117"/>
      <c r="X28" s="118"/>
      <c r="Y28" s="118"/>
      <c r="Z28" s="117"/>
      <c r="AA28" s="117"/>
      <c r="AB28" s="117"/>
      <c r="AC28" s="117"/>
      <c r="AD28" s="117"/>
      <c r="AE28" s="118"/>
      <c r="AF28" s="118"/>
      <c r="AG28" s="13">
        <f t="shared" ref="AG28:AG29" si="6">SUM(B28:AF28)</f>
        <v>0</v>
      </c>
    </row>
    <row r="29" spans="1:33" x14ac:dyDescent="0.2">
      <c r="A29" s="6"/>
      <c r="B29" s="117"/>
      <c r="C29" s="118"/>
      <c r="D29" s="118"/>
      <c r="E29" s="117"/>
      <c r="F29" s="117"/>
      <c r="G29" s="117"/>
      <c r="H29" s="117"/>
      <c r="I29" s="117"/>
      <c r="J29" s="118"/>
      <c r="K29" s="118"/>
      <c r="L29" s="117"/>
      <c r="M29" s="117"/>
      <c r="N29" s="117"/>
      <c r="O29" s="117"/>
      <c r="P29" s="118"/>
      <c r="Q29" s="118"/>
      <c r="R29" s="118"/>
      <c r="S29" s="117"/>
      <c r="T29" s="117"/>
      <c r="U29" s="117"/>
      <c r="V29" s="117"/>
      <c r="W29" s="117"/>
      <c r="X29" s="118"/>
      <c r="Y29" s="118"/>
      <c r="Z29" s="117"/>
      <c r="AA29" s="117"/>
      <c r="AB29" s="117"/>
      <c r="AC29" s="117"/>
      <c r="AD29" s="117"/>
      <c r="AE29" s="118"/>
      <c r="AF29" s="118"/>
      <c r="AG29" s="13">
        <f t="shared" si="6"/>
        <v>0</v>
      </c>
    </row>
    <row r="30" spans="1:33" ht="15.75" thickBot="1" x14ac:dyDescent="0.3">
      <c r="A30" s="28" t="s">
        <v>6</v>
      </c>
      <c r="B30" s="105">
        <f>IF(OR(B12="Σαβ", B12="Κυρ"),"-",SUM(B27:B29))</f>
        <v>0</v>
      </c>
      <c r="C30" s="106" t="str">
        <f t="shared" ref="C30:M30" si="7">IF(OR(C12="Σαβ", C12="Κυρ"),"-",SUM(C27:C29))</f>
        <v>-</v>
      </c>
      <c r="D30" s="106" t="str">
        <f t="shared" si="7"/>
        <v>-</v>
      </c>
      <c r="E30" s="105">
        <f t="shared" si="7"/>
        <v>0</v>
      </c>
      <c r="F30" s="105">
        <f t="shared" si="7"/>
        <v>0</v>
      </c>
      <c r="G30" s="105">
        <f t="shared" si="7"/>
        <v>0</v>
      </c>
      <c r="H30" s="105">
        <f t="shared" si="7"/>
        <v>0</v>
      </c>
      <c r="I30" s="105">
        <f t="shared" si="7"/>
        <v>0</v>
      </c>
      <c r="J30" s="106" t="str">
        <f t="shared" si="7"/>
        <v>-</v>
      </c>
      <c r="K30" s="106" t="str">
        <f t="shared" si="7"/>
        <v>-</v>
      </c>
      <c r="L30" s="105">
        <f t="shared" si="7"/>
        <v>0</v>
      </c>
      <c r="M30" s="105">
        <f t="shared" si="7"/>
        <v>0</v>
      </c>
      <c r="N30" s="105">
        <f>IF(OR(N12="Σαβ", N12="Κυρ"),"-",SUM(N27:N29))</f>
        <v>0</v>
      </c>
      <c r="O30" s="105">
        <f t="shared" ref="O30:AE30" si="8">IF(OR(O12="Σαβ", O12="Κυρ"),"-",SUM(O27:O29))</f>
        <v>0</v>
      </c>
      <c r="P30" s="106" t="s">
        <v>78</v>
      </c>
      <c r="Q30" s="106" t="str">
        <f t="shared" si="8"/>
        <v>-</v>
      </c>
      <c r="R30" s="106" t="str">
        <f t="shared" si="8"/>
        <v>-</v>
      </c>
      <c r="S30" s="105">
        <f t="shared" si="8"/>
        <v>0</v>
      </c>
      <c r="T30" s="105">
        <f t="shared" si="8"/>
        <v>0</v>
      </c>
      <c r="U30" s="105">
        <f t="shared" si="8"/>
        <v>0</v>
      </c>
      <c r="V30" s="105">
        <f t="shared" si="8"/>
        <v>0</v>
      </c>
      <c r="W30" s="105">
        <f t="shared" si="8"/>
        <v>0</v>
      </c>
      <c r="X30" s="106" t="str">
        <f t="shared" si="8"/>
        <v>-</v>
      </c>
      <c r="Y30" s="106" t="str">
        <f t="shared" si="8"/>
        <v>-</v>
      </c>
      <c r="Z30" s="105">
        <f t="shared" si="8"/>
        <v>0</v>
      </c>
      <c r="AA30" s="105">
        <f t="shared" si="8"/>
        <v>0</v>
      </c>
      <c r="AB30" s="105">
        <f t="shared" si="8"/>
        <v>0</v>
      </c>
      <c r="AC30" s="105">
        <f t="shared" si="8"/>
        <v>0</v>
      </c>
      <c r="AD30" s="105">
        <f t="shared" si="8"/>
        <v>0</v>
      </c>
      <c r="AE30" s="106" t="str">
        <f t="shared" si="8"/>
        <v>-</v>
      </c>
      <c r="AF30" s="106" t="str">
        <f>IF(OR(AF12="Σαβ", AF12="Κυρ"),"-",SUM(AF27:AF29))</f>
        <v>-</v>
      </c>
      <c r="AG30" s="54">
        <f>SUM(B30:AF30)</f>
        <v>0</v>
      </c>
    </row>
    <row r="31" spans="1:33" ht="15.75" thickBot="1" x14ac:dyDescent="0.3">
      <c r="A31" s="3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5"/>
    </row>
    <row r="32" spans="1:33" ht="15.75" thickBot="1" x14ac:dyDescent="0.3">
      <c r="A32" s="9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2"/>
    </row>
    <row r="33" spans="1:33" ht="26.25" thickBot="1" x14ac:dyDescent="0.3">
      <c r="A33" s="37" t="s">
        <v>45</v>
      </c>
      <c r="B33" s="111">
        <f>IF(OR(B12="Σαβ", B12="Κυρ"),"-",SUM(B18+B24+B30))</f>
        <v>0</v>
      </c>
      <c r="C33" s="112" t="str">
        <f t="shared" ref="C33:M33" si="9">IF(OR(C12="Σαβ", C12="Κυρ"),"-",SUM(C18+C24+C30))</f>
        <v>-</v>
      </c>
      <c r="D33" s="112" t="str">
        <f t="shared" si="9"/>
        <v>-</v>
      </c>
      <c r="E33" s="111">
        <f>IF(OR(E12="Σαβ", E12="Κυρ"),"-",SUM(E18+E24+E30))</f>
        <v>0</v>
      </c>
      <c r="F33" s="111">
        <f t="shared" si="9"/>
        <v>0</v>
      </c>
      <c r="G33" s="111">
        <f t="shared" si="9"/>
        <v>0</v>
      </c>
      <c r="H33" s="111">
        <f t="shared" si="9"/>
        <v>0</v>
      </c>
      <c r="I33" s="111">
        <f t="shared" si="9"/>
        <v>0</v>
      </c>
      <c r="J33" s="112" t="str">
        <f t="shared" si="9"/>
        <v>-</v>
      </c>
      <c r="K33" s="112" t="str">
        <f t="shared" si="9"/>
        <v>-</v>
      </c>
      <c r="L33" s="111">
        <f t="shared" si="9"/>
        <v>0</v>
      </c>
      <c r="M33" s="111">
        <f t="shared" si="9"/>
        <v>0</v>
      </c>
      <c r="N33" s="111">
        <f>IF(OR(N12="Σαβ", N12="Κυρ"),"-",SUM(N18+N24+N30))</f>
        <v>0</v>
      </c>
      <c r="O33" s="111">
        <f t="shared" ref="O33:AE33" si="10">IF(OR(O12="Σαβ", O12="Κυρ"),"-",SUM(O18+O24+O30))</f>
        <v>0</v>
      </c>
      <c r="P33" s="112" t="s">
        <v>78</v>
      </c>
      <c r="Q33" s="112" t="str">
        <f t="shared" si="10"/>
        <v>-</v>
      </c>
      <c r="R33" s="112" t="str">
        <f t="shared" si="10"/>
        <v>-</v>
      </c>
      <c r="S33" s="111">
        <f t="shared" si="10"/>
        <v>0</v>
      </c>
      <c r="T33" s="111">
        <f t="shared" si="10"/>
        <v>0</v>
      </c>
      <c r="U33" s="111">
        <f t="shared" si="10"/>
        <v>0</v>
      </c>
      <c r="V33" s="111">
        <f t="shared" si="10"/>
        <v>0</v>
      </c>
      <c r="W33" s="111">
        <f t="shared" si="10"/>
        <v>0</v>
      </c>
      <c r="X33" s="112" t="str">
        <f t="shared" si="10"/>
        <v>-</v>
      </c>
      <c r="Y33" s="112" t="str">
        <f t="shared" si="10"/>
        <v>-</v>
      </c>
      <c r="Z33" s="111">
        <f>IF(OR(Z12="Σαβ", Z12="Κυρ"),"-",SUM(Z18+Z24+Z30))</f>
        <v>0</v>
      </c>
      <c r="AA33" s="111">
        <f t="shared" si="10"/>
        <v>0</v>
      </c>
      <c r="AB33" s="111">
        <f t="shared" si="10"/>
        <v>0</v>
      </c>
      <c r="AC33" s="111">
        <f t="shared" si="10"/>
        <v>0</v>
      </c>
      <c r="AD33" s="111">
        <f>IF(OR(AD12="Σαβ", AD12="Κυρ"),"-",SUM(AD18+AD24+AD30))</f>
        <v>0</v>
      </c>
      <c r="AE33" s="112" t="str">
        <f t="shared" si="10"/>
        <v>-</v>
      </c>
      <c r="AF33" s="112" t="str">
        <f>IF(OR(AF12="Σαβ", AF12="Κυρ"),"-",SUM(AF18+AF24+AF30))</f>
        <v>-</v>
      </c>
      <c r="AG33" s="57">
        <f>SUM(B33:AF33)</f>
        <v>0</v>
      </c>
    </row>
    <row r="34" spans="1:33" ht="15.75" thickBo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"/>
    </row>
    <row r="35" spans="1:33" x14ac:dyDescent="0.2">
      <c r="A35" s="139" t="s">
        <v>3</v>
      </c>
      <c r="B35" s="139"/>
      <c r="C35" s="139"/>
      <c r="D35" s="139"/>
      <c r="E35" s="139"/>
      <c r="H35" s="139" t="s">
        <v>15</v>
      </c>
      <c r="I35" s="139"/>
      <c r="J35" s="139"/>
      <c r="K35" s="139"/>
      <c r="L35" s="139"/>
      <c r="M35" s="139"/>
      <c r="N35" s="139"/>
      <c r="O35" s="139"/>
      <c r="P35" s="139"/>
      <c r="Q35" s="139"/>
      <c r="W35" s="48" t="s">
        <v>85</v>
      </c>
      <c r="X35" s="49"/>
      <c r="Y35" s="50"/>
      <c r="Z35" s="50"/>
      <c r="AA35" s="50"/>
      <c r="AB35" s="50"/>
      <c r="AC35" s="50"/>
      <c r="AD35" s="50"/>
      <c r="AE35" s="50"/>
      <c r="AF35" s="51"/>
      <c r="AG35" s="52"/>
    </row>
    <row r="36" spans="1:33" x14ac:dyDescent="0.2"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W36" s="21" t="s">
        <v>7</v>
      </c>
      <c r="X36" s="19"/>
      <c r="Y36" s="19"/>
      <c r="Z36" s="19"/>
      <c r="AA36" s="19"/>
      <c r="AB36" s="19"/>
      <c r="AC36" s="19"/>
      <c r="AD36" s="19"/>
      <c r="AE36" s="19"/>
      <c r="AF36" s="9"/>
      <c r="AG36" s="22">
        <v>8</v>
      </c>
    </row>
    <row r="37" spans="1:33" x14ac:dyDescent="0.2">
      <c r="W37" s="33" t="s">
        <v>21</v>
      </c>
      <c r="X37" s="19"/>
      <c r="Y37" s="19"/>
      <c r="Z37" s="19"/>
      <c r="AA37" s="19"/>
      <c r="AB37" s="19"/>
      <c r="AC37" s="19"/>
      <c r="AD37" s="19"/>
      <c r="AE37" s="19"/>
      <c r="AF37" s="9"/>
      <c r="AG37" s="22">
        <v>40</v>
      </c>
    </row>
    <row r="38" spans="1:33" x14ac:dyDescent="0.2">
      <c r="A38" s="44" t="s">
        <v>22</v>
      </c>
      <c r="H38" s="124" t="s">
        <v>22</v>
      </c>
      <c r="I38" s="124"/>
      <c r="J38" s="124"/>
      <c r="K38" s="124"/>
      <c r="L38" s="124"/>
      <c r="M38" s="124"/>
      <c r="N38" s="124"/>
      <c r="O38" s="124"/>
      <c r="P38" s="124"/>
      <c r="Q38" s="124"/>
      <c r="W38" s="146" t="s">
        <v>36</v>
      </c>
      <c r="X38" s="147"/>
      <c r="Y38" s="147"/>
      <c r="Z38" s="147"/>
      <c r="AA38" s="147"/>
      <c r="AB38" s="147"/>
      <c r="AC38" s="147"/>
      <c r="AD38" s="147"/>
      <c r="AE38" s="147"/>
      <c r="AF38" s="42"/>
      <c r="AG38" s="20"/>
    </row>
    <row r="39" spans="1:33" ht="12.75" customHeight="1" x14ac:dyDescent="0.2">
      <c r="A39" s="45"/>
      <c r="H39" s="125" t="s">
        <v>17</v>
      </c>
      <c r="I39" s="125"/>
      <c r="J39" s="125"/>
      <c r="K39" s="125"/>
      <c r="L39" s="125"/>
      <c r="M39" s="125"/>
      <c r="N39" s="125"/>
      <c r="O39" s="125"/>
      <c r="P39" s="125"/>
      <c r="Q39" s="125"/>
      <c r="W39" s="146"/>
      <c r="X39" s="147"/>
      <c r="Y39" s="147"/>
      <c r="Z39" s="147"/>
      <c r="AA39" s="147"/>
      <c r="AB39" s="147"/>
      <c r="AC39" s="147"/>
      <c r="AD39" s="147"/>
      <c r="AE39" s="147"/>
      <c r="AF39" s="53"/>
      <c r="AG39" s="22">
        <v>0</v>
      </c>
    </row>
    <row r="40" spans="1:33" ht="13.5" thickBot="1" x14ac:dyDescent="0.25">
      <c r="A40" s="1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W40" s="23" t="s">
        <v>9</v>
      </c>
      <c r="X40" s="24"/>
      <c r="Y40" s="24"/>
      <c r="Z40" s="24"/>
      <c r="AA40" s="24"/>
      <c r="AB40" s="24"/>
      <c r="AC40" s="24"/>
      <c r="AD40" s="24"/>
      <c r="AE40" s="24"/>
      <c r="AF40" s="25"/>
      <c r="AG40" s="26">
        <v>1720</v>
      </c>
    </row>
    <row r="42" spans="1:33" ht="15.75" x14ac:dyDescent="0.25">
      <c r="A42" s="121" t="s">
        <v>73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</row>
    <row r="43" spans="1:33" ht="33.75" customHeight="1" x14ac:dyDescent="0.25">
      <c r="A43" s="122" t="s">
        <v>74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</row>
  </sheetData>
  <sheetProtection formatCells="0" formatColumns="0" formatRows="0" insertRows="0"/>
  <mergeCells count="16">
    <mergeCell ref="B10:AG10"/>
    <mergeCell ref="A35:E35"/>
    <mergeCell ref="H35:Q35"/>
    <mergeCell ref="B6:E6"/>
    <mergeCell ref="B5:Y5"/>
    <mergeCell ref="F6:G6"/>
    <mergeCell ref="H6:Y6"/>
    <mergeCell ref="B7:Y7"/>
    <mergeCell ref="B8:Y8"/>
    <mergeCell ref="A42:AG42"/>
    <mergeCell ref="A43:AG43"/>
    <mergeCell ref="H36:Q36"/>
    <mergeCell ref="H38:Q38"/>
    <mergeCell ref="H39:Q39"/>
    <mergeCell ref="H40:Q40"/>
    <mergeCell ref="W38:AE39"/>
  </mergeCells>
  <phoneticPr fontId="20" type="noConversion"/>
  <pageMargins left="0.7" right="0.7" top="0.75" bottom="0.75" header="0.3" footer="0.3"/>
  <pageSetup paperSize="9" scale="59" fitToHeight="0" orientation="landscape" verticalDpi="597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Κατηγορία Προσωπικού" prompt="Επιλέξτε κατηγορία προσωπικού" xr:uid="{F0A4D5B3-63E7-4312-AC13-DBADC53A2AD6}">
          <x14:formula1>
            <xm:f>Βοηθητικά!$A$2:$A$4</xm:f>
          </x14:formula1>
          <xm:sqref>B6:E6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F l q H V z E Z 4 C C m A A A A 9 g A A A B I A H A B D b 2 5 m a W c v U G F j a 2 F n Z S 5 4 b W w g o h g A K K A U A A A A A A A A A A A A A A A A A A A A A A A A A A A A h Y + x D o I w G I R f h X S n L S U m h v y U w c F F E q O J c W 1 K h Q Y o h h b L u z n 4 S L 6 C G E X d H O / u u + T u f r 1 B N r Z N c F G 9 1 Z 1 J U Y Q p C p S R X a F N m a L B n c I l y j h s h a x F q Y I J N j Y Z r U 5 R 5 d w 5 I c R 7 j 3 2 M u 7 4 k j N K I H P P N X l a q F a E 2 1 g k j F f q 0 i v 8 t x O H w G s M Z j l i M F 5 R h C m Q 2 I d f m C 7 B p 7 z P 9 M W E 1 N G 7 o F V d N u N 4 B m S W Q 9 w f + A F B L A w Q U A A I A C A A W W o d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l q H V y i K R 7 g O A A A A E Q A A A B M A H A B G b 3 J t d W x h c y 9 T Z W N 0 a W 9 u M S 5 t I K I Y A C i g F A A A A A A A A A A A A A A A A A A A A A A A A A A A A C t O T S 7 J z M 9 T C I b Q h t Y A U E s B A i 0 A F A A C A A g A F l q H V z E Z 4 C C m A A A A 9 g A A A B I A A A A A A A A A A A A A A A A A A A A A A E N v b m Z p Z y 9 Q Y W N r Y W d l L n h t b F B L A Q I t A B Q A A g A I A B Z a h 1 c P y u m r p A A A A O k A A A A T A A A A A A A A A A A A A A A A A P I A A A B b Q 2 9 u d G V u d F 9 U e X B l c 1 0 u e G 1 s U E s B A i 0 A F A A C A A g A F l q H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Z v m P r K t g B F v W 5 v g Y 4 s n o E A A A A A A g A A A A A A A 2 Y A A M A A A A A Q A A A A n O k V i Y o O 6 b O A 4 2 W h k s d z S w A A A A A E g A A A o A A A A B A A A A D m p l C R 2 T e P z k + V E C 3 e n F 6 / U A A A A C y r / i O j y C Q r 6 n o B 5 N 7 a A i M y V 2 9 G d t 6 G f h H a Q X y W b E W Z K 2 r Y A I Q c V U C n l w 0 J P 9 2 G Y p F q q g o 8 + 4 v 3 w J d 2 w 0 2 K f R G 0 r L h N Y a 2 r c y 9 e t o W S c + B U F A A A A C k 7 h 8 1 r 0 x U J r a m T y 1 b 9 O X r P l 5 3 r < / D a t a M a s h u p > 
</file>

<file path=customXml/itemProps1.xml><?xml version="1.0" encoding="utf-8"?>
<ds:datastoreItem xmlns:ds="http://schemas.openxmlformats.org/officeDocument/2006/customXml" ds:itemID="{82BAF92A-196A-404F-B080-424F28A838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15</vt:i4>
      </vt:variant>
      <vt:variant>
        <vt:lpstr>Καθορισμένες περιοχές</vt:lpstr>
      </vt:variant>
      <vt:variant>
        <vt:i4>3</vt:i4>
      </vt:variant>
    </vt:vector>
  </HeadingPairs>
  <TitlesOfParts>
    <vt:vector size="18" baseType="lpstr">
      <vt:lpstr>Ετήσιο 2025</vt:lpstr>
      <vt:lpstr>Ιανουάριος 2025</vt:lpstr>
      <vt:lpstr>Φεβρουάριος 2025</vt:lpstr>
      <vt:lpstr>Μάρτιος 2025</vt:lpstr>
      <vt:lpstr>Απρίλιος 2025</vt:lpstr>
      <vt:lpstr>Μαιος 2025</vt:lpstr>
      <vt:lpstr>Ιούνιος 2025</vt:lpstr>
      <vt:lpstr>Ιούλιος 2025</vt:lpstr>
      <vt:lpstr>Αύγουστος 2025</vt:lpstr>
      <vt:lpstr>Σεπτέμβριος 2025</vt:lpstr>
      <vt:lpstr>Οκτώβριος 2025</vt:lpstr>
      <vt:lpstr>Νοέμβριος 2025</vt:lpstr>
      <vt:lpstr>Δεκέμβριος 2025</vt:lpstr>
      <vt:lpstr>Αργίες 2025</vt:lpstr>
      <vt:lpstr>Βοηθητικά</vt:lpstr>
      <vt:lpstr>'Ετήσιο 2025'!Print_Area</vt:lpstr>
      <vt:lpstr>'Σεπτέμβριος 2025'!Print_Area</vt:lpstr>
      <vt:lpstr>Βοηθητικά!Simvatikes_etos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Anta Balafa</cp:lastModifiedBy>
  <cp:lastPrinted>2023-12-07T13:16:30Z</cp:lastPrinted>
  <dcterms:created xsi:type="dcterms:W3CDTF">2007-02-22T07:30:17Z</dcterms:created>
  <dcterms:modified xsi:type="dcterms:W3CDTF">2025-01-28T08:44:38Z</dcterms:modified>
</cp:coreProperties>
</file>