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user2\Desktop\ΠΡΟΤΥΠΑ ΕΝΤΥΠΑ\Έντυπα ΕΛΚΕ\Έντυπα κατάρτισης προϋπολογισμού έργου\"/>
    </mc:Choice>
  </mc:AlternateContent>
  <xr:revisionPtr revIDLastSave="0" documentId="13_ncr:1_{DB9CBDF5-D1E6-4615-B526-028F305EE6ED}" xr6:coauthVersionLast="47" xr6:coauthVersionMax="47" xr10:uidLastSave="{00000000-0000-0000-0000-000000000000}"/>
  <bookViews>
    <workbookView xWindow="-120" yWindow="-120" windowWidth="29040" windowHeight="15840" xr2:uid="{00000000-000D-0000-FFFF-FFFF00000000}"/>
  </bookViews>
  <sheets>
    <sheet name="Φύλλο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3" i="1" l="1"/>
  <c r="D44" i="1" l="1"/>
  <c r="D77" i="1" l="1"/>
  <c r="D75" i="1"/>
  <c r="D15" i="1" l="1"/>
  <c r="D40" i="1" l="1"/>
  <c r="D33" i="1" l="1"/>
  <c r="D86" i="1" l="1"/>
  <c r="D60" i="1" l="1"/>
  <c r="D88" i="1"/>
  <c r="D31" i="1"/>
  <c r="D26" i="1"/>
  <c r="D12" i="1"/>
  <c r="D35" i="1" l="1"/>
  <c r="D55" i="1"/>
  <c r="D9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kpapadop</author>
  </authors>
  <commentList>
    <comment ref="D22" authorId="0" shapeId="0" xr:uid="{00000000-0006-0000-0000-000001000000}">
      <text>
        <r>
          <rPr>
            <b/>
            <sz val="9"/>
            <color indexed="81"/>
            <rFont val="Tahoma"/>
            <family val="2"/>
            <charset val="161"/>
          </rPr>
          <t>kpapadop:</t>
        </r>
        <r>
          <rPr>
            <sz val="9"/>
            <color indexed="81"/>
            <rFont val="Tahoma"/>
            <family val="2"/>
            <charset val="161"/>
          </rPr>
          <t xml:space="preserve">
Στην περίπτωση που είμαστε Coordinator, συμπληρώνεται μόνο το καθαρό ποσό χρηματοδότησης που αντιστοιχεί στο Ίδρυμα ΧΩΡΙΣ το ποσό που αντιστοιχεί σε Partners.
Παρακαλώ συμπληρώστε το ποσό που αντιστοιχεί στους Partners στο κάτω μέρος στο τέλος του π/υ.</t>
        </r>
      </text>
    </comment>
    <comment ref="D47" authorId="0" shapeId="0" xr:uid="{00000000-0006-0000-0000-000002000000}">
      <text>
        <r>
          <rPr>
            <b/>
            <sz val="9"/>
            <color indexed="81"/>
            <rFont val="Tahoma"/>
            <family val="2"/>
            <charset val="161"/>
          </rPr>
          <t>kpapadop:</t>
        </r>
        <r>
          <rPr>
            <sz val="9"/>
            <color indexed="81"/>
            <rFont val="Tahoma"/>
            <family val="2"/>
            <charset val="161"/>
          </rPr>
          <t xml:space="preserve">
Συμπληρώνετε ένα ποσό συνολικό για ολόκληρη την κατηγορία δαπάνης. </t>
        </r>
      </text>
    </comment>
  </commentList>
</comments>
</file>

<file path=xl/sharedStrings.xml><?xml version="1.0" encoding="utf-8"?>
<sst xmlns="http://schemas.openxmlformats.org/spreadsheetml/2006/main" count="147" uniqueCount="146">
  <si>
    <t>Βασική Κατηγορία Δαπανών</t>
  </si>
  <si>
    <t>Κατηγορίες Δαπανών ΕΓΛΣ</t>
  </si>
  <si>
    <t>Περιγραφή Κατηγορίας Δαπανών</t>
  </si>
  <si>
    <t>Ι.ΕΣΟΔΑ</t>
  </si>
  <si>
    <t>2.Επιχορηγήσεις</t>
  </si>
  <si>
    <t>Γενικά Έξοδα-Έμμεσες Δαπάνες Λειτουργίας ΕΛΚΕ</t>
  </si>
  <si>
    <t>ΣΥΝΟΛΟ ΕΣΟΔΩΝ</t>
  </si>
  <si>
    <t>ΣΥΝΟΛΟ ΕΞΟΔΩΝ</t>
  </si>
  <si>
    <t>64-98-00098</t>
  </si>
  <si>
    <t>64-98-00099</t>
  </si>
  <si>
    <t>Τίτλος Έργου:</t>
  </si>
  <si>
    <t>ΠΡΟΫΠΟΛΟΓΙΣΜΟΣ</t>
  </si>
  <si>
    <t>3. Έσοδα Παρεπόμενων Ασχολιών</t>
  </si>
  <si>
    <t>Έσοδα από μελέτες-Έρευνες-Διδασκαλία για λογαριασμό Τρίτων</t>
  </si>
  <si>
    <t>1.Έσοδα από Παροχή Υπηρεσιών</t>
  </si>
  <si>
    <t>73-00</t>
  </si>
  <si>
    <t>73-01</t>
  </si>
  <si>
    <t>74-00</t>
  </si>
  <si>
    <t>1.Επιχορηγήσεις από έργα</t>
  </si>
  <si>
    <t>3.Δωρεές</t>
  </si>
  <si>
    <t>74-03</t>
  </si>
  <si>
    <t>74-25</t>
  </si>
  <si>
    <t>Χορηγίες-Επιχορηγήσεις-Επιδοτήσεις</t>
  </si>
  <si>
    <t>74-90</t>
  </si>
  <si>
    <t xml:space="preserve"> Έσοδα από Συμμετοχές σε Συνέδριο</t>
  </si>
  <si>
    <t>75-00</t>
  </si>
  <si>
    <t>75-02</t>
  </si>
  <si>
    <t>Έσοδα από παρακράτηση αμοιβών Μελών ΔΕΠ (5%)</t>
  </si>
  <si>
    <t>75-05</t>
  </si>
  <si>
    <t>Έσοδα από εκμίσθωση κτιρίων</t>
  </si>
  <si>
    <t>75-98</t>
  </si>
  <si>
    <t>Έσοδα από παρακρατήσεις υπέρ ΕΛΚΕ των προγραμμάτων</t>
  </si>
  <si>
    <t>4.Έσοδα Κεφαλαίων</t>
  </si>
  <si>
    <t>76-03</t>
  </si>
  <si>
    <t>60-02</t>
  </si>
  <si>
    <t>Αμοιβές μελών ΔΕΠ, διοικητικού προσωπικού του Πανεπιστημίου Πελοποννήσου και ΙΔΑΧ</t>
  </si>
  <si>
    <t>Έξοδα τηλεπικοινωνιών (λογαριασμοί τηλεφωνίας), ταχυδρομικά έξοδα.</t>
  </si>
  <si>
    <t>Ενοίκια μίσθωσης κτιρίων, γραφείων, αιθουσών, μηχανημάτων κλπ)</t>
  </si>
  <si>
    <t>Έξοδα επισκευής και συντήρησης κτιρίων,λοιπών εγκαταστάσεων,μηχανημάτων, λοιπού εξοπλισμού κλπ</t>
  </si>
  <si>
    <t>64-01</t>
  </si>
  <si>
    <t>61-00</t>
  </si>
  <si>
    <t>61-01</t>
  </si>
  <si>
    <t>61-90</t>
  </si>
  <si>
    <t>62-03</t>
  </si>
  <si>
    <t>62-04</t>
  </si>
  <si>
    <t>62-07</t>
  </si>
  <si>
    <t>62-98</t>
  </si>
  <si>
    <t>63-98</t>
  </si>
  <si>
    <t>64-00</t>
  </si>
  <si>
    <t>64-02</t>
  </si>
  <si>
    <t>64-03</t>
  </si>
  <si>
    <t>64-05</t>
  </si>
  <si>
    <t>64-06</t>
  </si>
  <si>
    <t>Επιχορηγήσεις σε έργα</t>
  </si>
  <si>
    <t>64-07</t>
  </si>
  <si>
    <t>64-08</t>
  </si>
  <si>
    <t>Προμήθεια υλικών άμεσης ανάλωσης (π.χ. υλικά καθαριότητας, είδη κυλικείου, χαρτικά,λάμπες, μπαταρίες, καύσιμα και υλικά θέρμανσης, εργαστηριακά αναλώσιμα)</t>
  </si>
  <si>
    <t>Έξοδα δημοσιεύσεων και ανακοινώσεων</t>
  </si>
  <si>
    <t>64-09</t>
  </si>
  <si>
    <t>64-98</t>
  </si>
  <si>
    <t>Λοιπά έξοδα</t>
  </si>
  <si>
    <t>Προμήθεια επίπλων (π.χ. γραφεία, καρέκλες)</t>
  </si>
  <si>
    <t>Μηχανές γραφείων (π.χ. λογιστικές, αριθμομηχανές, γραφομηχανές κλπ)</t>
  </si>
  <si>
    <t>Η/Υ  και ηλεκτρονικά συγκροτήματα (οθόνες, εκτυπωτές,λοιπά περιφερειακά υπολογιστών, tablets, GPS)</t>
  </si>
  <si>
    <t>14-00</t>
  </si>
  <si>
    <t>14-02</t>
  </si>
  <si>
    <t>14-03</t>
  </si>
  <si>
    <t>14-04</t>
  </si>
  <si>
    <t>Μέσα αποθήκευσης και μεταφοράς</t>
  </si>
  <si>
    <t>14-05</t>
  </si>
  <si>
    <t>Προμήθεια επιστημονικών οργάνων</t>
  </si>
  <si>
    <t>Προμήθεια λοιπού εξοπλισμού</t>
  </si>
  <si>
    <t>14-09</t>
  </si>
  <si>
    <t>16-01</t>
  </si>
  <si>
    <t>63-04</t>
  </si>
  <si>
    <t>Τέλη καθαριότητας και φωτισμού</t>
  </si>
  <si>
    <t>Διάφοροι Φόροι-Τέλη (π.χ. φόρος Δωρεών)</t>
  </si>
  <si>
    <t>Διάρκεια Έργου:………..</t>
  </si>
  <si>
    <t>……………………………..</t>
  </si>
  <si>
    <t>5.Αμοιβές και Έξοδα Προσωπικού</t>
  </si>
  <si>
    <t>6.Αμοιβές και έξοδα Τρίτων</t>
  </si>
  <si>
    <t>7.Παροχές Τρίτων</t>
  </si>
  <si>
    <t>8.Λοιποί Φόροι-Τέλη</t>
  </si>
  <si>
    <t>9.Διάφορα έξοδα</t>
  </si>
  <si>
    <t>(ομάδα 1)</t>
  </si>
  <si>
    <t>81-00</t>
  </si>
  <si>
    <t>Έκτακτα και Ανόργανα Έξοδα</t>
  </si>
  <si>
    <t>Έκ μεταφοράς Ταμειακά Διαθέσιμα</t>
  </si>
  <si>
    <t>74-69</t>
  </si>
  <si>
    <t>Επιχορήγηση από ΠΜΣ για οριζόντιες Ιδρυματικές δαπάνες</t>
  </si>
  <si>
    <t>5.Έκτακτα και Ανόργανα Έσοδα</t>
  </si>
  <si>
    <t>81-01</t>
  </si>
  <si>
    <t>Έκτακτα και Ανόργανα Έσοδα</t>
  </si>
  <si>
    <t>Λοιποί Πιστωτικοί Τόκοι (Τόκοι Καταθέσεων)</t>
  </si>
  <si>
    <t xml:space="preserve">Λοιπές παροχές τρίτων καθώς και ηλεκτρικό ρεύμα,ύδρευση </t>
  </si>
  <si>
    <t>Έξοδα ταξιδίων εσωτερικού-εξωτερικού (ημερήσια αποζημίωση,έξοδα μετακίνησης, έξοδα διανυκτέρευσης, διάφορα έξοδα)</t>
  </si>
  <si>
    <t>Έξοδα για την συμμετοχή και διοργάνωση εκθέσεων-επιδείξεων όπου προβάλλονται οι υπηρεσίες των έργων του ΕΛΚΕ (π.χ. ενοικίαση περιπτέρου σε μία έκθεση)</t>
  </si>
  <si>
    <r>
      <t>Προς:</t>
    </r>
    <r>
      <rPr>
        <sz val="13"/>
        <color theme="4" tint="-0.499984740745262"/>
        <rFont val="Calibri"/>
        <family val="2"/>
        <charset val="161"/>
        <scheme val="minor"/>
      </rPr>
      <t xml:space="preserve">  Την Επιτροπή Ερευνών του Πανεπιστημίου Πελοποννήσου</t>
    </r>
  </si>
  <si>
    <t>Παρακαλούμε για την έγκριση και ένταξή του στον προϋπολογισμό του ΕΛΚΕ.</t>
  </si>
  <si>
    <t>2.Επιχορηγήσεις από Επιτροπή Ερευνών και Διαχείρισης</t>
  </si>
  <si>
    <t>5.Επιχορήγηση από ΓΓΕΤ</t>
  </si>
  <si>
    <t>6.Χρηματοδότηση από Πρόγραμμα Δημοσίων Επενδύσεων (ΠΔΕ)</t>
  </si>
  <si>
    <t>Χρηματοδότηση Ευρωπαϊκή Επιτροπή</t>
  </si>
  <si>
    <r>
      <rPr>
        <u/>
        <sz val="13"/>
        <color theme="1"/>
        <rFont val="Calibri"/>
        <family val="2"/>
        <charset val="161"/>
        <scheme val="minor"/>
      </rPr>
      <t xml:space="preserve">Δίδακτρα, </t>
    </r>
    <r>
      <rPr>
        <sz val="13"/>
        <color theme="1"/>
        <rFont val="Calibri"/>
        <family val="2"/>
        <charset val="161"/>
        <scheme val="minor"/>
      </rPr>
      <t xml:space="preserve"> Έσοδα από παροχή υπηρεσιών </t>
    </r>
    <r>
      <rPr>
        <b/>
        <sz val="13"/>
        <color theme="1"/>
        <rFont val="Calibri"/>
        <family val="2"/>
        <charset val="161"/>
        <scheme val="minor"/>
      </rPr>
      <t>εσωτερικού</t>
    </r>
    <r>
      <rPr>
        <sz val="13"/>
        <color theme="1"/>
        <rFont val="Calibri"/>
        <family val="2"/>
        <charset val="161"/>
        <scheme val="minor"/>
      </rPr>
      <t xml:space="preserve"> με έκδοση Τιμολογίου Παροχής Υπηρεσιών</t>
    </r>
  </si>
  <si>
    <r>
      <t xml:space="preserve">Έσοδα από παροχή υπηρεσιών </t>
    </r>
    <r>
      <rPr>
        <b/>
        <sz val="13"/>
        <color theme="1"/>
        <rFont val="Calibri"/>
        <family val="2"/>
        <charset val="161"/>
        <scheme val="minor"/>
      </rPr>
      <t>εξωτερικού</t>
    </r>
  </si>
  <si>
    <r>
      <t>Αμοιβές μη ελευθέρων επαγγελματιών</t>
    </r>
    <r>
      <rPr>
        <b/>
        <sz val="13"/>
        <color theme="1"/>
        <rFont val="Calibri"/>
        <family val="2"/>
        <charset val="161"/>
        <scheme val="minor"/>
      </rPr>
      <t xml:space="preserve"> (τίτλος κτήσης)</t>
    </r>
  </si>
  <si>
    <r>
      <t xml:space="preserve">Αμοιβές περιστασιακά απασχολούμενων </t>
    </r>
    <r>
      <rPr>
        <b/>
        <sz val="13"/>
        <color theme="1"/>
        <rFont val="Calibri"/>
        <family val="2"/>
        <charset val="161"/>
        <scheme val="minor"/>
      </rPr>
      <t>(τίτλος κτήσης)</t>
    </r>
  </si>
  <si>
    <r>
      <t xml:space="preserve">Αμοιβές Δημοσίων Υπαλλήλων εκτός Πανεπιστημίου Πελοποννήσου </t>
    </r>
    <r>
      <rPr>
        <b/>
        <sz val="13"/>
        <color theme="1"/>
        <rFont val="Calibri"/>
        <family val="2"/>
        <charset val="161"/>
        <scheme val="minor"/>
      </rPr>
      <t>(τίτλος κτήσης)</t>
    </r>
  </si>
  <si>
    <t>60-00</t>
  </si>
  <si>
    <t>Αμοιβές ΙΔΟΧ</t>
  </si>
  <si>
    <t>4.Χρηματοδότηση προγράμματος ΕΣΠΑ</t>
  </si>
  <si>
    <r>
      <t xml:space="preserve">Έξοδα μεταφορών, προσωπικού, εξοπλισμού, υλικών όταν η μεταφορά γίνεται με μεταφορικά μέσα τρίτων </t>
    </r>
    <r>
      <rPr>
        <b/>
        <sz val="13"/>
        <color theme="1"/>
        <rFont val="Calibri"/>
        <family val="2"/>
        <charset val="161"/>
        <scheme val="minor"/>
      </rPr>
      <t>(π.χ. ενοικίαση λεωφορείου,χρήση ταξί)</t>
    </r>
  </si>
  <si>
    <t>Προμήθεια γραφικής ύλης, βιβλίων,εκτυπώσεων, εντύπων (π.χ. χαρτί, μελάνι,τόνερ, γραφική ύλη, φωτοτυπίες, δαπάνες σάρωσης, εκτύπωση αφισών και poster, ψηφιακές εκτυπώσεις, εκτύπωση πτυχίων διπλωματούχων)</t>
  </si>
  <si>
    <t>Ασώματες ακινητοποιήσεις (π.χ. διπλώματα ευρεσιτεχνίας, άδειες, σήματα, μέθοδοι (know how),κλπ)</t>
  </si>
  <si>
    <t xml:space="preserve">Προμήθεια λογισμικών προγραμμάτων </t>
  </si>
  <si>
    <t>60-01</t>
  </si>
  <si>
    <t>Έξοδα για την προβολή και διαφήμιση των έργων του ΕΛΚΕ και έξοδα υποδοχής και φιλοξενίας (π.χ έξοδα συνεδρίων,ημερίδων  και άλλων παρεμφερών εκδηλώσεων,δαπάνες catering,γεύματα εργασίας, έξοδα μικροφωνικών εγκατάστασεων στο πλαίσιο διοργάνωσης εκδηλώσεων, έξοδα φωτογραφικής κάλυψης, έξοδα διανυκτέρευσης προσκεκλημένων, δαπάνες κατασκευής ιστοσελίδας, banner διαφημιστικά, διαφημίσεις στο διαδίκτυο, φιλοξενία ιστοσελίδων, παροχή ηλεκτρονικής διαφήμισης web marketing subscription, διαφημίσεις στον τύπο)</t>
  </si>
  <si>
    <t>16-17</t>
  </si>
  <si>
    <t>Αμοιβές ημερομίσθιου προσωπικού</t>
  </si>
  <si>
    <t>ΙΙ.ΕΞΟΔΑ</t>
  </si>
  <si>
    <t>10. Τόκοι και συναφή έξοδα</t>
  </si>
  <si>
    <t>65-98</t>
  </si>
  <si>
    <t>Λοιπά συναφή με τις χρηματοδοτήσεις έξοδα (Εισπρακτικά γραμματίων εισπρακτέων, Διάφορα έξοδα τραπεζών)</t>
  </si>
  <si>
    <t xml:space="preserve">11.Πάγιος Εξοπλισμός </t>
  </si>
  <si>
    <t>12.Έκτακτα και Ανόργανα Έξοδα</t>
  </si>
  <si>
    <t>13.Γενικά Έξοδα-Έμμεσες Δαπάνες</t>
  </si>
  <si>
    <t>13α.Κρατήσεις για λειτουργικές Δαπάνες του Ιδρύματος</t>
  </si>
  <si>
    <t>13β.Κρατήσεις υπέρ ΕΛΚΕ</t>
  </si>
  <si>
    <t>(-2) Αμοιβές μελών ΔΕΠ άλλων  Πανεπιστημίων</t>
  </si>
  <si>
    <t>(-4) Αποζημίωση τρίτων (υπεργολάβων) με Τιμολόγιο Παροχής Υπηρεσιών που δεν εντάσσονται στο προσωπικό του έργου (προμήθεια υπηρεσίας)</t>
  </si>
  <si>
    <t>Χρηματοδοτήσεις σε Partners</t>
  </si>
  <si>
    <t>67-40</t>
  </si>
  <si>
    <t>(ποσό)</t>
  </si>
  <si>
    <t xml:space="preserve">Κωδ. Έργου: </t>
  </si>
  <si>
    <t>……….</t>
  </si>
  <si>
    <t>…………….</t>
  </si>
  <si>
    <t>(-1) 'Εξοδα εγγραφής σε επιστημονικά συνέδρια</t>
  </si>
  <si>
    <t>(-2) Έξοδα για συνδρομές σε περιοδικά, ενώσεις, οργανισμούς και συμμετοχή σε διαδικτυακά σεμινάρια</t>
  </si>
  <si>
    <t>Επιστημονικά Υπεύθυνος/η Έργου:</t>
  </si>
  <si>
    <t>(-3) Υποτροφίες, αμοιβές φοιτητών/ριών πρακτικής άσκησης, αμοιβές φοιτητών/ριών Erasmus</t>
  </si>
  <si>
    <r>
      <t xml:space="preserve">Αμοιβές φοιτητών/ριών και Μεταπτυχιακών Φοιτητών/ριών που δεν ασκούν επάγγελμα </t>
    </r>
    <r>
      <rPr>
        <b/>
        <sz val="13"/>
        <color theme="1"/>
        <rFont val="Calibri"/>
        <family val="2"/>
        <charset val="161"/>
        <scheme val="minor"/>
      </rPr>
      <t>(τίτλος κτήσης)</t>
    </r>
  </si>
  <si>
    <t>(-1) Αμοιβές Αλλοδαπών Επιμορφωτών/ριών</t>
  </si>
  <si>
    <t>(-01) Αμοιβές εξωτερικών συνεργατών/ιδών με Τιμολόγιο Παροχής Υπηρεσιών</t>
  </si>
  <si>
    <t>(-02) Αμοιβές μελών ΔΕΠ με Τιμολόγιο Παροχής Υπηρεσιών (όσοι/ες ασκούν ελευθέριο επάγγελμα)</t>
  </si>
  <si>
    <t>Χρηματοδότης/ρια:</t>
  </si>
  <si>
    <t>ΑΡΧΙΚΟΣ ΕΤΗΣΙΟΣ ΠΡΟΫΠΟΛΟΓΙΣΜΟΣ ΕΡΓΟΥ ΟΙΚΟΝΟΜΙΚΟΥ ΕΤΟΥΣ 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</si>
</sst>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1"/>
      <scheme val="minor"/>
    </font>
    <font>
      <b/>
      <u/>
      <sz val="13"/>
      <color theme="4" tint="-0.499984740745262"/>
      <name val="Calibri"/>
      <family val="2"/>
      <charset val="161"/>
      <scheme val="minor"/>
    </font>
    <font>
      <sz val="13"/>
      <color theme="4" tint="-0.499984740745262"/>
      <name val="Calibri"/>
      <family val="2"/>
      <charset val="161"/>
      <scheme val="minor"/>
    </font>
    <font>
      <sz val="13"/>
      <color theme="1"/>
      <name val="Calibri"/>
      <family val="2"/>
      <charset val="161"/>
      <scheme val="minor"/>
    </font>
    <font>
      <b/>
      <i/>
      <sz val="13"/>
      <color theme="4" tint="-0.499984740745262"/>
      <name val="Calibri"/>
      <family val="2"/>
      <charset val="161"/>
      <scheme val="minor"/>
    </font>
    <font>
      <b/>
      <u/>
      <sz val="13"/>
      <color theme="1"/>
      <name val="Calibri"/>
      <family val="2"/>
      <charset val="161"/>
      <scheme val="minor"/>
    </font>
    <font>
      <b/>
      <sz val="13"/>
      <color theme="1"/>
      <name val="Calibri"/>
      <family val="2"/>
      <charset val="161"/>
      <scheme val="minor"/>
    </font>
    <font>
      <u/>
      <sz val="13"/>
      <color theme="1"/>
      <name val="Calibri"/>
      <family val="2"/>
      <charset val="161"/>
      <scheme val="minor"/>
    </font>
    <font>
      <sz val="9"/>
      <color indexed="81"/>
      <name val="Tahoma"/>
      <family val="2"/>
      <charset val="161"/>
    </font>
    <font>
      <b/>
      <sz val="9"/>
      <color indexed="81"/>
      <name val="Tahoma"/>
      <family val="2"/>
      <charset val="161"/>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theme="4" tint="-0.499984740745262"/>
      </left>
      <right/>
      <top style="double">
        <color theme="4" tint="-0.499984740745262"/>
      </top>
      <bottom style="double">
        <color theme="4" tint="-0.499984740745262"/>
      </bottom>
      <diagonal/>
    </border>
    <border>
      <left/>
      <right/>
      <top style="double">
        <color theme="4" tint="-0.499984740745262"/>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top/>
      <bottom style="double">
        <color indexed="64"/>
      </bottom>
      <diagonal/>
    </border>
    <border>
      <left/>
      <right style="double">
        <color theme="4" tint="-0.499984740745262"/>
      </right>
      <top/>
      <bottom style="double">
        <color indexed="64"/>
      </bottom>
      <diagonal/>
    </border>
    <border>
      <left style="double">
        <color theme="4" tint="-0.499984740745262"/>
      </left>
      <right/>
      <top/>
      <bottom style="double">
        <color indexed="64"/>
      </bottom>
      <diagonal/>
    </border>
    <border>
      <left style="double">
        <color theme="4" tint="-0.499984740745262"/>
      </left>
      <right/>
      <top style="double">
        <color theme="4" tint="-0.499984740745262"/>
      </top>
      <bottom style="thin">
        <color indexed="64"/>
      </bottom>
      <diagonal/>
    </border>
    <border>
      <left/>
      <right/>
      <top style="double">
        <color theme="4" tint="-0.499984740745262"/>
      </top>
      <bottom style="thin">
        <color indexed="64"/>
      </bottom>
      <diagonal/>
    </border>
    <border>
      <left style="thin">
        <color indexed="64"/>
      </left>
      <right style="double">
        <color theme="4" tint="-0.499984740745262"/>
      </right>
      <top style="double">
        <color theme="4" tint="-0.499984740745262"/>
      </top>
      <bottom style="thin">
        <color indexed="64"/>
      </bottom>
      <diagonal/>
    </border>
    <border>
      <left/>
      <right style="double">
        <color theme="4" tint="-0.499984740745262"/>
      </right>
      <top style="thin">
        <color indexed="64"/>
      </top>
      <bottom style="thin">
        <color indexed="64"/>
      </bottom>
      <diagonal/>
    </border>
    <border>
      <left style="double">
        <color theme="4" tint="-0.499984740745262"/>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0" fontId="1" fillId="0" borderId="13" xfId="0" applyFont="1" applyBorder="1" applyAlignment="1">
      <alignment horizontal="center" vertical="center"/>
    </xf>
    <xf numFmtId="0" fontId="3" fillId="0" borderId="0" xfId="0" applyFont="1" applyAlignment="1">
      <alignment wrapText="1"/>
    </xf>
    <xf numFmtId="0" fontId="3" fillId="0" borderId="0" xfId="0" applyFont="1" applyAlignment="1">
      <alignment horizontal="left" wrapText="1"/>
    </xf>
    <xf numFmtId="4" fontId="3" fillId="0" borderId="0" xfId="0" applyNumberFormat="1" applyFont="1" applyAlignment="1">
      <alignment horizontal="right"/>
    </xf>
    <xf numFmtId="0" fontId="3" fillId="0" borderId="0" xfId="0" applyFont="1"/>
    <xf numFmtId="0" fontId="4" fillId="0" borderId="15" xfId="0" applyFont="1" applyBorder="1" applyAlignment="1">
      <alignment vertical="center" wrapText="1"/>
    </xf>
    <xf numFmtId="4" fontId="3" fillId="0" borderId="14" xfId="0" applyNumberFormat="1" applyFont="1" applyBorder="1" applyAlignment="1">
      <alignment horizontal="right"/>
    </xf>
    <xf numFmtId="4" fontId="3" fillId="0" borderId="9" xfId="0" applyNumberFormat="1" applyFont="1" applyBorder="1" applyAlignment="1">
      <alignment horizontal="right"/>
    </xf>
    <xf numFmtId="0" fontId="5" fillId="0" borderId="1" xfId="0" applyFont="1" applyBorder="1" applyAlignment="1">
      <alignment horizontal="center" vertical="center" wrapText="1"/>
    </xf>
    <xf numFmtId="4" fontId="5" fillId="0" borderId="1" xfId="0" applyNumberFormat="1"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wrapText="1"/>
    </xf>
    <xf numFmtId="4" fontId="3" fillId="0" borderId="1" xfId="0" applyNumberFormat="1" applyFont="1" applyBorder="1" applyAlignment="1">
      <alignment horizontal="right"/>
    </xf>
    <xf numFmtId="0" fontId="3" fillId="0" borderId="0" xfId="0" applyFont="1" applyBorder="1"/>
    <xf numFmtId="0" fontId="5" fillId="0" borderId="1" xfId="0" applyFont="1" applyBorder="1" applyAlignment="1">
      <alignment wrapText="1"/>
    </xf>
    <xf numFmtId="0" fontId="3" fillId="0" borderId="1" xfId="0" applyFont="1" applyBorder="1" applyAlignment="1">
      <alignment horizontal="left" wrapText="1"/>
    </xf>
    <xf numFmtId="0" fontId="3" fillId="0" borderId="1" xfId="0" applyFont="1" applyBorder="1" applyAlignment="1">
      <alignment wrapText="1"/>
    </xf>
    <xf numFmtId="0" fontId="6" fillId="0" borderId="1" xfId="0" applyFont="1" applyBorder="1" applyAlignment="1">
      <alignment horizontal="left" wrapText="1"/>
    </xf>
    <xf numFmtId="4" fontId="6" fillId="0" borderId="1" xfId="0" applyNumberFormat="1" applyFont="1" applyBorder="1" applyAlignment="1">
      <alignment horizontal="right"/>
    </xf>
    <xf numFmtId="4" fontId="3" fillId="0" borderId="1" xfId="0" applyNumberFormat="1" applyFont="1" applyBorder="1" applyAlignment="1" applyProtection="1">
      <alignment horizontal="right"/>
      <protection locked="0"/>
    </xf>
    <xf numFmtId="0" fontId="6" fillId="0" borderId="0" xfId="0" applyFont="1"/>
    <xf numFmtId="4" fontId="5" fillId="0" borderId="1" xfId="0" applyNumberFormat="1" applyFont="1" applyBorder="1" applyAlignment="1">
      <alignment horizontal="right"/>
    </xf>
    <xf numFmtId="0" fontId="6" fillId="0" borderId="0" xfId="0" applyFont="1" applyBorder="1" applyAlignment="1">
      <alignment horizontal="center" wrapText="1"/>
    </xf>
    <xf numFmtId="0" fontId="3" fillId="0" borderId="0" xfId="0" applyFont="1" applyBorder="1" applyAlignment="1">
      <alignment wrapText="1"/>
    </xf>
    <xf numFmtId="4" fontId="3" fillId="0" borderId="0" xfId="0" applyNumberFormat="1" applyFont="1" applyBorder="1" applyAlignment="1">
      <alignment horizontal="right"/>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Fill="1" applyBorder="1" applyAlignment="1">
      <alignment wrapText="1"/>
    </xf>
    <xf numFmtId="49" fontId="3" fillId="0" borderId="1" xfId="0" applyNumberFormat="1" applyFont="1" applyBorder="1" applyAlignment="1">
      <alignment horizontal="left" wrapText="1"/>
    </xf>
    <xf numFmtId="0" fontId="6" fillId="0" borderId="1" xfId="0" applyNumberFormat="1" applyFont="1" applyBorder="1" applyAlignment="1">
      <alignment horizontal="left" wrapText="1"/>
    </xf>
    <xf numFmtId="0" fontId="3" fillId="0" borderId="3" xfId="0" applyFont="1" applyBorder="1" applyAlignment="1">
      <alignment horizontal="center" wrapText="1"/>
    </xf>
    <xf numFmtId="0" fontId="5" fillId="0" borderId="0" xfId="0" applyFont="1" applyAlignment="1">
      <alignment wrapText="1"/>
    </xf>
    <xf numFmtId="0" fontId="3" fillId="0" borderId="0" xfId="0" applyFont="1" applyAlignment="1"/>
    <xf numFmtId="0" fontId="3" fillId="0" borderId="0" xfId="0" applyFont="1" applyAlignment="1">
      <alignment vertical="top"/>
    </xf>
    <xf numFmtId="4" fontId="3" fillId="0" borderId="1" xfId="0" applyNumberFormat="1" applyFont="1" applyBorder="1" applyAlignment="1">
      <alignment horizontal="right" wrapText="1"/>
    </xf>
    <xf numFmtId="4" fontId="4" fillId="0" borderId="14" xfId="0" applyNumberFormat="1" applyFont="1" applyBorder="1" applyAlignment="1" applyProtection="1">
      <alignment horizontal="left" vertical="top" wrapText="1"/>
      <protection locked="0"/>
    </xf>
    <xf numFmtId="4" fontId="3" fillId="0" borderId="1" xfId="0" applyNumberFormat="1" applyFont="1" applyBorder="1" applyAlignment="1" applyProtection="1">
      <alignment horizontal="right"/>
    </xf>
    <xf numFmtId="4" fontId="6" fillId="0" borderId="1" xfId="0" applyNumberFormat="1" applyFont="1" applyBorder="1" applyAlignment="1" applyProtection="1">
      <alignment horizontal="right"/>
    </xf>
    <xf numFmtId="4" fontId="3" fillId="0" borderId="1" xfId="0" applyNumberFormat="1" applyFont="1" applyBorder="1" applyAlignment="1" applyProtection="1">
      <alignment horizontal="right" vertical="top"/>
    </xf>
    <xf numFmtId="4" fontId="5" fillId="0" borderId="0" xfId="0" applyNumberFormat="1" applyFont="1" applyBorder="1" applyAlignment="1">
      <alignment horizontal="right"/>
    </xf>
    <xf numFmtId="0" fontId="6"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4" fontId="3" fillId="0" borderId="2" xfId="0" applyNumberFormat="1" applyFont="1" applyBorder="1" applyAlignment="1" applyProtection="1">
      <alignment horizontal="right" vertical="center"/>
    </xf>
    <xf numFmtId="4" fontId="3" fillId="0" borderId="4" xfId="0" applyNumberFormat="1" applyFont="1" applyBorder="1" applyAlignment="1" applyProtection="1">
      <alignment horizontal="right" vertical="center"/>
    </xf>
    <xf numFmtId="4" fontId="3" fillId="0" borderId="3" xfId="0" applyNumberFormat="1" applyFont="1" applyBorder="1" applyAlignment="1" applyProtection="1">
      <alignment horizontal="right" vertical="center"/>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9"/>
  <sheetViews>
    <sheetView tabSelected="1" zoomScale="80" zoomScaleNormal="80" workbookViewId="0">
      <selection activeCell="G5" sqref="G5"/>
    </sheetView>
  </sheetViews>
  <sheetFormatPr defaultRowHeight="17.25" x14ac:dyDescent="0.3"/>
  <cols>
    <col min="1" max="1" width="30.140625" style="2" customWidth="1"/>
    <col min="2" max="2" width="15.28515625" style="3" customWidth="1"/>
    <col min="3" max="3" width="57.140625" style="2" customWidth="1"/>
    <col min="4" max="4" width="23.85546875" style="4" customWidth="1"/>
    <col min="5" max="16384" width="9.140625" style="5"/>
  </cols>
  <sheetData>
    <row r="1" spans="1:4" ht="18" thickBot="1" x14ac:dyDescent="0.35"/>
    <row r="2" spans="1:4" ht="18.75" thickTop="1" thickBot="1" x14ac:dyDescent="0.35">
      <c r="A2" s="63" t="s">
        <v>145</v>
      </c>
      <c r="B2" s="64"/>
      <c r="C2" s="64"/>
      <c r="D2" s="65"/>
    </row>
    <row r="3" spans="1:4" ht="31.5" customHeight="1" thickTop="1" x14ac:dyDescent="0.3">
      <c r="A3" s="57" t="s">
        <v>97</v>
      </c>
      <c r="B3" s="58"/>
      <c r="C3" s="58"/>
      <c r="D3" s="1"/>
    </row>
    <row r="4" spans="1:4" ht="47.25" customHeight="1" x14ac:dyDescent="0.3">
      <c r="A4" s="6" t="s">
        <v>10</v>
      </c>
      <c r="B4" s="66" t="s">
        <v>135</v>
      </c>
      <c r="C4" s="67"/>
      <c r="D4" s="36" t="s">
        <v>133</v>
      </c>
    </row>
    <row r="5" spans="1:4" ht="46.5" customHeight="1" x14ac:dyDescent="0.3">
      <c r="A5" s="6" t="s">
        <v>138</v>
      </c>
      <c r="B5" s="66" t="s">
        <v>134</v>
      </c>
      <c r="C5" s="67"/>
      <c r="D5" s="36" t="s">
        <v>77</v>
      </c>
    </row>
    <row r="6" spans="1:4" ht="25.5" customHeight="1" x14ac:dyDescent="0.3">
      <c r="A6" s="6" t="s">
        <v>144</v>
      </c>
      <c r="B6" s="59" t="s">
        <v>78</v>
      </c>
      <c r="C6" s="60"/>
      <c r="D6" s="7"/>
    </row>
    <row r="7" spans="1:4" ht="18" thickBot="1" x14ac:dyDescent="0.35">
      <c r="A7" s="61" t="s">
        <v>98</v>
      </c>
      <c r="B7" s="62"/>
      <c r="C7" s="62"/>
      <c r="D7" s="8"/>
    </row>
    <row r="8" spans="1:4" ht="18" thickTop="1" x14ac:dyDescent="0.3">
      <c r="C8" s="3"/>
    </row>
    <row r="9" spans="1:4" s="11" customFormat="1" ht="51.75" x14ac:dyDescent="0.25">
      <c r="A9" s="9" t="s">
        <v>0</v>
      </c>
      <c r="B9" s="9" t="s">
        <v>1</v>
      </c>
      <c r="C9" s="9" t="s">
        <v>2</v>
      </c>
      <c r="D9" s="10" t="s">
        <v>11</v>
      </c>
    </row>
    <row r="10" spans="1:4" s="14" customFormat="1" ht="34.5" x14ac:dyDescent="0.3">
      <c r="A10" s="12" t="s">
        <v>87</v>
      </c>
      <c r="B10" s="12"/>
      <c r="C10" s="12"/>
      <c r="D10" s="35"/>
    </row>
    <row r="11" spans="1:4" x14ac:dyDescent="0.3">
      <c r="A11" s="15" t="s">
        <v>3</v>
      </c>
      <c r="B11" s="16"/>
      <c r="C11" s="17"/>
      <c r="D11" s="13"/>
    </row>
    <row r="12" spans="1:4" ht="34.5" x14ac:dyDescent="0.3">
      <c r="A12" s="12" t="s">
        <v>14</v>
      </c>
      <c r="B12" s="18">
        <v>73</v>
      </c>
      <c r="C12" s="17"/>
      <c r="D12" s="19">
        <f>D13+D14</f>
        <v>0</v>
      </c>
    </row>
    <row r="13" spans="1:4" ht="51.75" x14ac:dyDescent="0.3">
      <c r="A13" s="44"/>
      <c r="B13" s="16" t="s">
        <v>15</v>
      </c>
      <c r="C13" s="17" t="s">
        <v>103</v>
      </c>
      <c r="D13" s="20"/>
    </row>
    <row r="14" spans="1:4" x14ac:dyDescent="0.3">
      <c r="A14" s="44"/>
      <c r="B14" s="16" t="s">
        <v>16</v>
      </c>
      <c r="C14" s="17" t="s">
        <v>104</v>
      </c>
      <c r="D14" s="20"/>
    </row>
    <row r="15" spans="1:4" x14ac:dyDescent="0.3">
      <c r="A15" s="12" t="s">
        <v>4</v>
      </c>
      <c r="B15" s="18">
        <v>74</v>
      </c>
      <c r="C15" s="17"/>
      <c r="D15" s="19">
        <f>D16+D17+D18+D19+D20+D21+D22+D23+D25+D24</f>
        <v>0</v>
      </c>
    </row>
    <row r="16" spans="1:4" x14ac:dyDescent="0.3">
      <c r="A16" s="45"/>
      <c r="B16" s="42" t="s">
        <v>17</v>
      </c>
      <c r="C16" s="17" t="s">
        <v>18</v>
      </c>
      <c r="D16" s="37"/>
    </row>
    <row r="17" spans="1:4" ht="34.5" x14ac:dyDescent="0.3">
      <c r="A17" s="45"/>
      <c r="B17" s="42"/>
      <c r="C17" s="17" t="s">
        <v>99</v>
      </c>
      <c r="D17" s="37"/>
    </row>
    <row r="18" spans="1:4" x14ac:dyDescent="0.3">
      <c r="A18" s="45"/>
      <c r="B18" s="42"/>
      <c r="C18" s="17" t="s">
        <v>19</v>
      </c>
      <c r="D18" s="37"/>
    </row>
    <row r="19" spans="1:4" x14ac:dyDescent="0.3">
      <c r="A19" s="45"/>
      <c r="B19" s="42"/>
      <c r="C19" s="17" t="s">
        <v>110</v>
      </c>
      <c r="D19" s="37"/>
    </row>
    <row r="20" spans="1:4" x14ac:dyDescent="0.3">
      <c r="A20" s="45"/>
      <c r="B20" s="42"/>
      <c r="C20" s="17" t="s">
        <v>100</v>
      </c>
      <c r="D20" s="37"/>
    </row>
    <row r="21" spans="1:4" ht="34.5" x14ac:dyDescent="0.3">
      <c r="A21" s="45"/>
      <c r="B21" s="42"/>
      <c r="C21" s="17" t="s">
        <v>101</v>
      </c>
      <c r="D21" s="37"/>
    </row>
    <row r="22" spans="1:4" x14ac:dyDescent="0.3">
      <c r="A22" s="45"/>
      <c r="B22" s="16" t="s">
        <v>20</v>
      </c>
      <c r="C22" s="17" t="s">
        <v>102</v>
      </c>
      <c r="D22" s="37"/>
    </row>
    <row r="23" spans="1:4" x14ac:dyDescent="0.3">
      <c r="A23" s="45"/>
      <c r="B23" s="16" t="s">
        <v>21</v>
      </c>
      <c r="C23" s="17" t="s">
        <v>22</v>
      </c>
      <c r="D23" s="37"/>
    </row>
    <row r="24" spans="1:4" ht="34.5" x14ac:dyDescent="0.3">
      <c r="A24" s="45"/>
      <c r="B24" s="16" t="s">
        <v>88</v>
      </c>
      <c r="C24" s="17" t="s">
        <v>89</v>
      </c>
      <c r="D24" s="37"/>
    </row>
    <row r="25" spans="1:4" x14ac:dyDescent="0.3">
      <c r="A25" s="45"/>
      <c r="B25" s="16" t="s">
        <v>23</v>
      </c>
      <c r="C25" s="17" t="s">
        <v>24</v>
      </c>
      <c r="D25" s="37"/>
    </row>
    <row r="26" spans="1:4" s="21" customFormat="1" ht="34.5" x14ac:dyDescent="0.3">
      <c r="A26" s="12" t="s">
        <v>12</v>
      </c>
      <c r="B26" s="18">
        <v>75</v>
      </c>
      <c r="C26" s="12"/>
      <c r="D26" s="19">
        <f>D27+D28+D29+D30</f>
        <v>0</v>
      </c>
    </row>
    <row r="27" spans="1:4" ht="34.5" x14ac:dyDescent="0.3">
      <c r="A27" s="44"/>
      <c r="B27" s="16" t="s">
        <v>25</v>
      </c>
      <c r="C27" s="17" t="s">
        <v>13</v>
      </c>
      <c r="D27" s="37"/>
    </row>
    <row r="28" spans="1:4" x14ac:dyDescent="0.3">
      <c r="A28" s="44"/>
      <c r="B28" s="16" t="s">
        <v>26</v>
      </c>
      <c r="C28" s="17" t="s">
        <v>27</v>
      </c>
      <c r="D28" s="37"/>
    </row>
    <row r="29" spans="1:4" x14ac:dyDescent="0.3">
      <c r="A29" s="44"/>
      <c r="B29" s="16" t="s">
        <v>28</v>
      </c>
      <c r="C29" s="17" t="s">
        <v>29</v>
      </c>
      <c r="D29" s="37"/>
    </row>
    <row r="30" spans="1:4" ht="34.5" x14ac:dyDescent="0.3">
      <c r="A30" s="44"/>
      <c r="B30" s="16" t="s">
        <v>30</v>
      </c>
      <c r="C30" s="17" t="s">
        <v>31</v>
      </c>
      <c r="D30" s="37"/>
    </row>
    <row r="31" spans="1:4" s="21" customFormat="1" x14ac:dyDescent="0.3">
      <c r="A31" s="12" t="s">
        <v>32</v>
      </c>
      <c r="B31" s="18">
        <v>76</v>
      </c>
      <c r="C31" s="12"/>
      <c r="D31" s="19">
        <f>D32</f>
        <v>0</v>
      </c>
    </row>
    <row r="32" spans="1:4" x14ac:dyDescent="0.3">
      <c r="A32" s="17"/>
      <c r="B32" s="16" t="s">
        <v>33</v>
      </c>
      <c r="C32" s="17" t="s">
        <v>93</v>
      </c>
      <c r="D32" s="37"/>
    </row>
    <row r="33" spans="1:4" ht="34.5" x14ac:dyDescent="0.3">
      <c r="A33" s="12" t="s">
        <v>90</v>
      </c>
      <c r="B33" s="18">
        <v>81</v>
      </c>
      <c r="C33" s="17"/>
      <c r="D33" s="19">
        <f>D34</f>
        <v>0</v>
      </c>
    </row>
    <row r="34" spans="1:4" x14ac:dyDescent="0.3">
      <c r="A34" s="17"/>
      <c r="B34" s="16" t="s">
        <v>91</v>
      </c>
      <c r="C34" s="17" t="s">
        <v>92</v>
      </c>
      <c r="D34" s="37"/>
    </row>
    <row r="35" spans="1:4" x14ac:dyDescent="0.3">
      <c r="A35" s="41" t="s">
        <v>6</v>
      </c>
      <c r="B35" s="41"/>
      <c r="C35" s="17"/>
      <c r="D35" s="22">
        <f>D12+D15+D26+D31+D33</f>
        <v>0</v>
      </c>
    </row>
    <row r="36" spans="1:4" s="14" customFormat="1" x14ac:dyDescent="0.3">
      <c r="A36" s="23"/>
      <c r="B36" s="23"/>
      <c r="C36" s="24"/>
      <c r="D36" s="25"/>
    </row>
    <row r="37" spans="1:4" s="14" customFormat="1" x14ac:dyDescent="0.3">
      <c r="A37" s="23"/>
      <c r="B37" s="23"/>
      <c r="C37" s="24"/>
      <c r="D37" s="25"/>
    </row>
    <row r="38" spans="1:4" s="14" customFormat="1" x14ac:dyDescent="0.3">
      <c r="A38" s="23"/>
      <c r="B38" s="23"/>
      <c r="C38" s="24"/>
      <c r="D38" s="25"/>
    </row>
    <row r="39" spans="1:4" x14ac:dyDescent="0.3">
      <c r="A39" s="15" t="s">
        <v>119</v>
      </c>
      <c r="B39" s="16"/>
      <c r="C39" s="17"/>
      <c r="D39" s="13"/>
    </row>
    <row r="40" spans="1:4" ht="34.5" x14ac:dyDescent="0.3">
      <c r="A40" s="12" t="s">
        <v>79</v>
      </c>
      <c r="B40" s="18">
        <v>60</v>
      </c>
      <c r="C40" s="17"/>
      <c r="D40" s="19">
        <f>D43+D41+D42</f>
        <v>0</v>
      </c>
    </row>
    <row r="41" spans="1:4" ht="33" customHeight="1" x14ac:dyDescent="0.3">
      <c r="A41" s="12"/>
      <c r="B41" s="27" t="s">
        <v>108</v>
      </c>
      <c r="C41" s="17" t="s">
        <v>109</v>
      </c>
      <c r="D41" s="37"/>
    </row>
    <row r="42" spans="1:4" ht="33" customHeight="1" x14ac:dyDescent="0.3">
      <c r="A42" s="12"/>
      <c r="B42" s="27" t="s">
        <v>115</v>
      </c>
      <c r="C42" s="17" t="s">
        <v>118</v>
      </c>
      <c r="D42" s="37"/>
    </row>
    <row r="43" spans="1:4" ht="34.5" x14ac:dyDescent="0.3">
      <c r="A43" s="26"/>
      <c r="B43" s="27" t="s">
        <v>34</v>
      </c>
      <c r="C43" s="17" t="s">
        <v>35</v>
      </c>
      <c r="D43" s="37"/>
    </row>
    <row r="44" spans="1:4" ht="34.5" x14ac:dyDescent="0.3">
      <c r="A44" s="12" t="s">
        <v>80</v>
      </c>
      <c r="B44" s="18">
        <v>61</v>
      </c>
      <c r="C44" s="17"/>
      <c r="D44" s="19">
        <f>D45+D46+D47+D51+D52+D53+D54</f>
        <v>0</v>
      </c>
    </row>
    <row r="45" spans="1:4" ht="34.5" x14ac:dyDescent="0.3">
      <c r="A45" s="46"/>
      <c r="B45" s="43" t="s">
        <v>40</v>
      </c>
      <c r="C45" s="17" t="s">
        <v>142</v>
      </c>
      <c r="D45" s="37"/>
    </row>
    <row r="46" spans="1:4" ht="34.5" x14ac:dyDescent="0.3">
      <c r="A46" s="47"/>
      <c r="B46" s="43"/>
      <c r="C46" s="17" t="s">
        <v>143</v>
      </c>
      <c r="D46" s="37"/>
    </row>
    <row r="47" spans="1:4" ht="34.5" x14ac:dyDescent="0.3">
      <c r="A47" s="47"/>
      <c r="B47" s="43" t="s">
        <v>41</v>
      </c>
      <c r="C47" s="17" t="s">
        <v>105</v>
      </c>
      <c r="D47" s="54"/>
    </row>
    <row r="48" spans="1:4" ht="34.5" x14ac:dyDescent="0.3">
      <c r="A48" s="47"/>
      <c r="B48" s="43"/>
      <c r="C48" s="17" t="s">
        <v>106</v>
      </c>
      <c r="D48" s="55"/>
    </row>
    <row r="49" spans="1:4" ht="51.75" x14ac:dyDescent="0.3">
      <c r="A49" s="47"/>
      <c r="B49" s="43"/>
      <c r="C49" s="17" t="s">
        <v>140</v>
      </c>
      <c r="D49" s="55"/>
    </row>
    <row r="50" spans="1:4" ht="34.5" x14ac:dyDescent="0.3">
      <c r="A50" s="47"/>
      <c r="B50" s="43"/>
      <c r="C50" s="17" t="s">
        <v>107</v>
      </c>
      <c r="D50" s="56"/>
    </row>
    <row r="51" spans="1:4" x14ac:dyDescent="0.3">
      <c r="A51" s="47"/>
      <c r="B51" s="51" t="s">
        <v>42</v>
      </c>
      <c r="C51" s="17" t="s">
        <v>141</v>
      </c>
      <c r="D51" s="39"/>
    </row>
    <row r="52" spans="1:4" x14ac:dyDescent="0.3">
      <c r="A52" s="47"/>
      <c r="B52" s="52"/>
      <c r="C52" s="17" t="s">
        <v>128</v>
      </c>
      <c r="D52" s="37"/>
    </row>
    <row r="53" spans="1:4" ht="34.5" x14ac:dyDescent="0.3">
      <c r="A53" s="47"/>
      <c r="B53" s="52"/>
      <c r="C53" s="17" t="s">
        <v>139</v>
      </c>
      <c r="D53" s="37"/>
    </row>
    <row r="54" spans="1:4" ht="51.75" x14ac:dyDescent="0.3">
      <c r="A54" s="47"/>
      <c r="B54" s="53"/>
      <c r="C54" s="2" t="s">
        <v>129</v>
      </c>
      <c r="D54" s="37"/>
    </row>
    <row r="55" spans="1:4" x14ac:dyDescent="0.3">
      <c r="A55" s="12" t="s">
        <v>81</v>
      </c>
      <c r="B55" s="18">
        <v>62</v>
      </c>
      <c r="C55" s="17"/>
      <c r="D55" s="19">
        <f>D56+D57+D58+D59</f>
        <v>0</v>
      </c>
    </row>
    <row r="56" spans="1:4" ht="34.5" x14ac:dyDescent="0.3">
      <c r="A56" s="48"/>
      <c r="B56" s="16" t="s">
        <v>43</v>
      </c>
      <c r="C56" s="17" t="s">
        <v>36</v>
      </c>
      <c r="D56" s="37"/>
    </row>
    <row r="57" spans="1:4" ht="34.5" x14ac:dyDescent="0.3">
      <c r="A57" s="49"/>
      <c r="B57" s="16" t="s">
        <v>44</v>
      </c>
      <c r="C57" s="17" t="s">
        <v>37</v>
      </c>
      <c r="D57" s="37"/>
    </row>
    <row r="58" spans="1:4" ht="54.75" customHeight="1" x14ac:dyDescent="0.3">
      <c r="A58" s="49"/>
      <c r="B58" s="16" t="s">
        <v>45</v>
      </c>
      <c r="C58" s="17" t="s">
        <v>38</v>
      </c>
      <c r="D58" s="37"/>
    </row>
    <row r="59" spans="1:4" ht="34.5" x14ac:dyDescent="0.3">
      <c r="A59" s="50"/>
      <c r="B59" s="16" t="s">
        <v>46</v>
      </c>
      <c r="C59" s="17" t="s">
        <v>94</v>
      </c>
      <c r="D59" s="37"/>
    </row>
    <row r="60" spans="1:4" x14ac:dyDescent="0.3">
      <c r="A60" s="12" t="s">
        <v>82</v>
      </c>
      <c r="B60" s="18">
        <v>63</v>
      </c>
      <c r="C60" s="17"/>
      <c r="D60" s="19">
        <f>D61+D62</f>
        <v>0</v>
      </c>
    </row>
    <row r="61" spans="1:4" x14ac:dyDescent="0.3">
      <c r="A61" s="48"/>
      <c r="B61" s="16" t="s">
        <v>74</v>
      </c>
      <c r="C61" s="17" t="s">
        <v>75</v>
      </c>
      <c r="D61" s="38"/>
    </row>
    <row r="62" spans="1:4" x14ac:dyDescent="0.3">
      <c r="A62" s="50"/>
      <c r="B62" s="16" t="s">
        <v>47</v>
      </c>
      <c r="C62" s="17" t="s">
        <v>76</v>
      </c>
      <c r="D62" s="38"/>
    </row>
    <row r="63" spans="1:4" x14ac:dyDescent="0.3">
      <c r="A63" s="12" t="s">
        <v>83</v>
      </c>
      <c r="B63" s="18">
        <v>64</v>
      </c>
      <c r="C63" s="17"/>
      <c r="D63" s="19">
        <f>D64+D65+D66+D67+D68+D69+D70+D71+D72+D73+D74</f>
        <v>0</v>
      </c>
    </row>
    <row r="64" spans="1:4" ht="51.75" x14ac:dyDescent="0.3">
      <c r="A64" s="48"/>
      <c r="B64" s="16" t="s">
        <v>48</v>
      </c>
      <c r="C64" s="17" t="s">
        <v>111</v>
      </c>
      <c r="D64" s="37"/>
    </row>
    <row r="65" spans="1:4" ht="51.75" x14ac:dyDescent="0.3">
      <c r="A65" s="49"/>
      <c r="B65" s="16" t="s">
        <v>39</v>
      </c>
      <c r="C65" s="17" t="s">
        <v>95</v>
      </c>
      <c r="D65" s="37"/>
    </row>
    <row r="66" spans="1:4" ht="189.75" x14ac:dyDescent="0.3">
      <c r="A66" s="49"/>
      <c r="B66" s="16" t="s">
        <v>49</v>
      </c>
      <c r="C66" s="17" t="s">
        <v>116</v>
      </c>
      <c r="D66" s="37"/>
    </row>
    <row r="67" spans="1:4" ht="69" x14ac:dyDescent="0.3">
      <c r="A67" s="49"/>
      <c r="B67" s="16" t="s">
        <v>50</v>
      </c>
      <c r="C67" s="17" t="s">
        <v>96</v>
      </c>
      <c r="D67" s="37"/>
    </row>
    <row r="68" spans="1:4" ht="21.75" customHeight="1" x14ac:dyDescent="0.3">
      <c r="A68" s="49"/>
      <c r="B68" s="43" t="s">
        <v>51</v>
      </c>
      <c r="C68" s="17" t="s">
        <v>136</v>
      </c>
      <c r="D68" s="37"/>
    </row>
    <row r="69" spans="1:4" ht="54.75" customHeight="1" x14ac:dyDescent="0.3">
      <c r="A69" s="49"/>
      <c r="B69" s="43"/>
      <c r="C69" s="17" t="s">
        <v>137</v>
      </c>
      <c r="D69" s="37"/>
    </row>
    <row r="70" spans="1:4" x14ac:dyDescent="0.3">
      <c r="A70" s="49"/>
      <c r="B70" s="16" t="s">
        <v>52</v>
      </c>
      <c r="C70" s="28" t="s">
        <v>53</v>
      </c>
      <c r="D70" s="37"/>
    </row>
    <row r="71" spans="1:4" ht="86.25" x14ac:dyDescent="0.3">
      <c r="A71" s="49"/>
      <c r="B71" s="16" t="s">
        <v>54</v>
      </c>
      <c r="C71" s="17" t="s">
        <v>112</v>
      </c>
      <c r="D71" s="37"/>
    </row>
    <row r="72" spans="1:4" ht="69" x14ac:dyDescent="0.3">
      <c r="A72" s="49"/>
      <c r="B72" s="16" t="s">
        <v>55</v>
      </c>
      <c r="C72" s="17" t="s">
        <v>56</v>
      </c>
      <c r="D72" s="37"/>
    </row>
    <row r="73" spans="1:4" x14ac:dyDescent="0.3">
      <c r="A73" s="49"/>
      <c r="B73" s="16" t="s">
        <v>58</v>
      </c>
      <c r="C73" s="17" t="s">
        <v>57</v>
      </c>
      <c r="D73" s="37"/>
    </row>
    <row r="74" spans="1:4" x14ac:dyDescent="0.3">
      <c r="A74" s="49"/>
      <c r="B74" s="16" t="s">
        <v>59</v>
      </c>
      <c r="C74" s="17" t="s">
        <v>60</v>
      </c>
      <c r="D74" s="37"/>
    </row>
    <row r="75" spans="1:4" ht="34.5" x14ac:dyDescent="0.3">
      <c r="A75" s="12" t="s">
        <v>120</v>
      </c>
      <c r="B75" s="18">
        <v>65</v>
      </c>
      <c r="C75" s="17"/>
      <c r="D75" s="19">
        <f>D76</f>
        <v>0</v>
      </c>
    </row>
    <row r="76" spans="1:4" ht="51.75" x14ac:dyDescent="0.3">
      <c r="A76" s="12"/>
      <c r="B76" s="16" t="s">
        <v>121</v>
      </c>
      <c r="C76" s="17" t="s">
        <v>122</v>
      </c>
      <c r="D76" s="37"/>
    </row>
    <row r="77" spans="1:4" x14ac:dyDescent="0.3">
      <c r="A77" s="12" t="s">
        <v>123</v>
      </c>
      <c r="B77" s="18" t="s">
        <v>84</v>
      </c>
      <c r="C77" s="17"/>
      <c r="D77" s="19">
        <f>D78+D79+D80+D81+D82+D83+D84+D85</f>
        <v>0</v>
      </c>
    </row>
    <row r="78" spans="1:4" x14ac:dyDescent="0.3">
      <c r="A78" s="48"/>
      <c r="B78" s="29" t="s">
        <v>64</v>
      </c>
      <c r="C78" s="17" t="s">
        <v>61</v>
      </c>
      <c r="D78" s="37"/>
    </row>
    <row r="79" spans="1:4" ht="34.5" x14ac:dyDescent="0.3">
      <c r="A79" s="49"/>
      <c r="B79" s="29" t="s">
        <v>65</v>
      </c>
      <c r="C79" s="17" t="s">
        <v>62</v>
      </c>
      <c r="D79" s="37"/>
    </row>
    <row r="80" spans="1:4" ht="51.75" x14ac:dyDescent="0.3">
      <c r="A80" s="49"/>
      <c r="B80" s="29" t="s">
        <v>66</v>
      </c>
      <c r="C80" s="17" t="s">
        <v>63</v>
      </c>
      <c r="D80" s="37"/>
    </row>
    <row r="81" spans="1:4" x14ac:dyDescent="0.3">
      <c r="A81" s="49"/>
      <c r="B81" s="29" t="s">
        <v>67</v>
      </c>
      <c r="C81" s="17" t="s">
        <v>68</v>
      </c>
      <c r="D81" s="37"/>
    </row>
    <row r="82" spans="1:4" x14ac:dyDescent="0.3">
      <c r="A82" s="49"/>
      <c r="B82" s="29" t="s">
        <v>69</v>
      </c>
      <c r="C82" s="17" t="s">
        <v>70</v>
      </c>
      <c r="D82" s="37"/>
    </row>
    <row r="83" spans="1:4" x14ac:dyDescent="0.3">
      <c r="A83" s="49"/>
      <c r="B83" s="29" t="s">
        <v>72</v>
      </c>
      <c r="C83" s="17" t="s">
        <v>71</v>
      </c>
      <c r="D83" s="37"/>
    </row>
    <row r="84" spans="1:4" ht="51.75" x14ac:dyDescent="0.3">
      <c r="A84" s="49"/>
      <c r="B84" s="29" t="s">
        <v>73</v>
      </c>
      <c r="C84" s="17" t="s">
        <v>113</v>
      </c>
      <c r="D84" s="37"/>
    </row>
    <row r="85" spans="1:4" x14ac:dyDescent="0.3">
      <c r="A85" s="50"/>
      <c r="B85" s="29" t="s">
        <v>117</v>
      </c>
      <c r="C85" s="17" t="s">
        <v>114</v>
      </c>
      <c r="D85" s="37"/>
    </row>
    <row r="86" spans="1:4" ht="34.5" x14ac:dyDescent="0.3">
      <c r="A86" s="12" t="s">
        <v>124</v>
      </c>
      <c r="B86" s="30">
        <v>81</v>
      </c>
      <c r="C86" s="17"/>
      <c r="D86" s="19">
        <f>D87</f>
        <v>0</v>
      </c>
    </row>
    <row r="87" spans="1:4" x14ac:dyDescent="0.3">
      <c r="A87" s="31"/>
      <c r="B87" s="29" t="s">
        <v>85</v>
      </c>
      <c r="C87" s="17" t="s">
        <v>86</v>
      </c>
      <c r="D87" s="37"/>
    </row>
    <row r="88" spans="1:4" s="21" customFormat="1" ht="34.5" x14ac:dyDescent="0.3">
      <c r="A88" s="12" t="s">
        <v>125</v>
      </c>
      <c r="B88" s="18"/>
      <c r="C88" s="12" t="s">
        <v>5</v>
      </c>
      <c r="D88" s="19">
        <f>D89+D90</f>
        <v>0</v>
      </c>
    </row>
    <row r="89" spans="1:4" s="21" customFormat="1" ht="51.75" x14ac:dyDescent="0.3">
      <c r="A89" s="17" t="s">
        <v>126</v>
      </c>
      <c r="B89" s="16" t="s">
        <v>8</v>
      </c>
      <c r="C89" s="12"/>
      <c r="D89" s="38"/>
    </row>
    <row r="90" spans="1:4" s="21" customFormat="1" x14ac:dyDescent="0.3">
      <c r="A90" s="17" t="s">
        <v>127</v>
      </c>
      <c r="B90" s="16" t="s">
        <v>9</v>
      </c>
      <c r="C90" s="12"/>
      <c r="D90" s="38"/>
    </row>
    <row r="91" spans="1:4" x14ac:dyDescent="0.3">
      <c r="A91" s="41" t="s">
        <v>7</v>
      </c>
      <c r="B91" s="41"/>
      <c r="C91" s="17"/>
      <c r="D91" s="22">
        <f>D40+D44+D55+D60+D63+D77+D75+D86+D88</f>
        <v>0</v>
      </c>
    </row>
    <row r="92" spans="1:4" x14ac:dyDescent="0.3">
      <c r="A92" s="23"/>
      <c r="B92" s="23"/>
      <c r="C92" s="24"/>
      <c r="D92" s="40"/>
    </row>
    <row r="93" spans="1:4" x14ac:dyDescent="0.3">
      <c r="A93" s="23"/>
      <c r="B93" s="23"/>
      <c r="C93" s="24"/>
      <c r="D93" s="40"/>
    </row>
    <row r="94" spans="1:4" x14ac:dyDescent="0.3">
      <c r="A94" s="23"/>
      <c r="B94" s="23"/>
      <c r="C94" s="24"/>
      <c r="D94" s="25"/>
    </row>
    <row r="95" spans="1:4" ht="34.5" x14ac:dyDescent="0.3">
      <c r="A95" s="15" t="s">
        <v>130</v>
      </c>
      <c r="B95" s="16" t="s">
        <v>131</v>
      </c>
      <c r="C95" s="17" t="s">
        <v>130</v>
      </c>
      <c r="D95" s="13" t="s">
        <v>132</v>
      </c>
    </row>
    <row r="96" spans="1:4" x14ac:dyDescent="0.3">
      <c r="A96" s="33"/>
      <c r="B96" s="33"/>
      <c r="C96" s="33"/>
      <c r="D96" s="33"/>
    </row>
    <row r="97" spans="1:4" x14ac:dyDescent="0.3">
      <c r="C97" s="24"/>
    </row>
    <row r="98" spans="1:4" x14ac:dyDescent="0.3">
      <c r="A98" s="32"/>
    </row>
    <row r="99" spans="1:4" x14ac:dyDescent="0.3">
      <c r="A99" s="34"/>
      <c r="B99" s="34"/>
      <c r="C99" s="34"/>
      <c r="D99" s="34"/>
    </row>
  </sheetData>
  <sheetProtection selectLockedCells="1"/>
  <mergeCells count="22">
    <mergeCell ref="D47:D50"/>
    <mergeCell ref="A3:C3"/>
    <mergeCell ref="B6:C6"/>
    <mergeCell ref="A7:C7"/>
    <mergeCell ref="A2:D2"/>
    <mergeCell ref="A35:B35"/>
    <mergeCell ref="B4:C4"/>
    <mergeCell ref="B5:C5"/>
    <mergeCell ref="A91:B91"/>
    <mergeCell ref="B16:B21"/>
    <mergeCell ref="B45:B46"/>
    <mergeCell ref="A13:A14"/>
    <mergeCell ref="A16:A25"/>
    <mergeCell ref="A27:A30"/>
    <mergeCell ref="A45:A54"/>
    <mergeCell ref="A56:A59"/>
    <mergeCell ref="A61:A62"/>
    <mergeCell ref="A64:A74"/>
    <mergeCell ref="A78:A85"/>
    <mergeCell ref="B47:B50"/>
    <mergeCell ref="B51:B54"/>
    <mergeCell ref="B68:B69"/>
  </mergeCells>
  <pageMargins left="0" right="0" top="0" bottom="0" header="0.11811023622047245" footer="0.11811023622047245"/>
  <pageSetup paperSize="9" scale="76"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kpapadop</dc:creator>
  <cp:lastModifiedBy>user2</cp:lastModifiedBy>
  <cp:lastPrinted>2017-11-21T09:37:48Z</cp:lastPrinted>
  <dcterms:created xsi:type="dcterms:W3CDTF">2017-10-31T07:47:22Z</dcterms:created>
  <dcterms:modified xsi:type="dcterms:W3CDTF">2022-03-14T09:16:27Z</dcterms:modified>
</cp:coreProperties>
</file>